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codeName="ThisWorkbook" defaultThemeVersion="202300"/>
  <mc:AlternateContent xmlns:mc="http://schemas.openxmlformats.org/markup-compatibility/2006">
    <mc:Choice Requires="x15">
      <x15ac:absPath xmlns:x15ac="http://schemas.microsoft.com/office/spreadsheetml/2010/11/ac" url="/Users/laumaose/Downloads/"/>
    </mc:Choice>
  </mc:AlternateContent>
  <xr:revisionPtr revIDLastSave="0" documentId="13_ncr:1_{1DED5A50-D6CA-AB48-829E-03E16AAC3FC3}" xr6:coauthVersionLast="47" xr6:coauthVersionMax="47" xr10:uidLastSave="{00000000-0000-0000-0000-000000000000}"/>
  <bookViews>
    <workbookView xWindow="-33140" yWindow="1620" windowWidth="24720" windowHeight="14200" tabRatio="669" xr2:uid="{00000000-000D-0000-FFFF-FFFF00000000}"/>
  </bookViews>
  <sheets>
    <sheet name="Cover" sheetId="35" r:id="rId1"/>
    <sheet name="Case" sheetId="32" r:id="rId2"/>
    <sheet name="Answers" sheetId="33" r:id="rId3"/>
    <sheet name="Definitions" sheetId="27" r:id="rId4"/>
    <sheet name="N1" sheetId="1" r:id="rId5"/>
    <sheet name="N0" sheetId="30" r:id="rId6"/>
    <sheet name="N2" sheetId="2" r:id="rId7"/>
    <sheet name="N3" sheetId="3" r:id="rId8"/>
    <sheet name="N4" sheetId="4" r:id="rId9"/>
    <sheet name="N5" sheetId="5" r:id="rId10"/>
    <sheet name="N6" sheetId="6" r:id="rId11"/>
    <sheet name="N7" sheetId="7" r:id="rId12"/>
    <sheet name="N8" sheetId="8" r:id="rId13"/>
    <sheet name="N9" sheetId="9" r:id="rId14"/>
    <sheet name="N10" sheetId="10" r:id="rId15"/>
    <sheet name="N11" sheetId="11" r:id="rId16"/>
    <sheet name="N12" sheetId="12" r:id="rId17"/>
    <sheet name="N13" sheetId="13" r:id="rId18"/>
    <sheet name="N14" sheetId="14" r:id="rId19"/>
    <sheet name="N15" sheetId="15" r:id="rId20"/>
    <sheet name="N16" sheetId="16" r:id="rId21"/>
    <sheet name="N17" sheetId="17" r:id="rId22"/>
    <sheet name="N18" sheetId="18" r:id="rId23"/>
    <sheet name="N19" sheetId="19" r:id="rId24"/>
    <sheet name="N20" sheetId="20" r:id="rId25"/>
    <sheet name="Graded Answers" sheetId="36" state="hidden" r:id="rId26"/>
  </sheets>
  <definedNames>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001" hidden="1">"Scen 1(Base=123.42, S0=126.12, V=31.97%)"</definedName>
    <definedName name="_AtRisk_SimSetting_SimName002" hidden="1">"Scen 2(Base=123.42, S0=130, V=31.97%)"</definedName>
    <definedName name="_AtRisk_SimSetting_SimName003" hidden="1">"Scen 3(Base=123.42, S0=132, V=31.97%)"</definedName>
    <definedName name="_AtRisk_SimSetting_SimName004" hidden="1">"Scen 4(Base=1, S0=1, V=31.97%)"</definedName>
    <definedName name="_AtRisk_SimSetting_SimNameCount" hidden="1">4</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44091.7196296296</definedName>
    <definedName name="IQ_QTD" hidden="1">750000</definedName>
    <definedName name="IQ_TODAY" hidden="1">0</definedName>
    <definedName name="IQ_YTDMONTH" hidden="1">130000</definedName>
    <definedName name="IQB_BOOKMARK_COUNT" hidden="1">0</definedName>
    <definedName name="Pal_Workbook_GUID" hidden="1">"KHB4MCAJCJC3RUEFU5N2FB3U"</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FALSE</definedName>
    <definedName name="solver_eng" localSheetId="0" hidden="1">1</definedName>
    <definedName name="solver_neg" localSheetId="0" hidden="1">1</definedName>
    <definedName name="solver_num" localSheetId="0" hidden="1">0</definedName>
    <definedName name="solver_opt" localSheetId="0" hidden="1">Cover!#REF!</definedName>
    <definedName name="solver_typ" localSheetId="0" hidden="1">1</definedName>
    <definedName name="solver_val" localSheetId="0" hidden="1">0</definedName>
    <definedName name="solver_ver" localSheetId="0" hidden="1">3</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7" i="36" l="1"/>
  <c r="C146" i="36"/>
  <c r="C145" i="36"/>
  <c r="C144" i="36"/>
  <c r="C143" i="36"/>
  <c r="C142" i="36"/>
  <c r="C141" i="36"/>
  <c r="C140" i="36"/>
  <c r="C139" i="36"/>
  <c r="C138" i="36"/>
  <c r="C137" i="36"/>
  <c r="C136" i="36"/>
  <c r="C135" i="36"/>
  <c r="C134" i="36"/>
  <c r="C133" i="36"/>
  <c r="C132" i="36"/>
  <c r="C131" i="36"/>
  <c r="C130" i="36"/>
  <c r="C129" i="36"/>
  <c r="C128" i="36"/>
  <c r="C127" i="36"/>
  <c r="C126" i="36"/>
  <c r="C125" i="36"/>
  <c r="C124" i="36"/>
  <c r="C123" i="36"/>
  <c r="C122" i="36"/>
  <c r="C121" i="36"/>
  <c r="C120" i="36"/>
  <c r="C119" i="36"/>
  <c r="C118" i="36"/>
  <c r="C117" i="36"/>
  <c r="C116" i="36"/>
  <c r="C115" i="36"/>
  <c r="C114" i="36"/>
  <c r="C113" i="36"/>
  <c r="C112" i="36"/>
  <c r="C111" i="36"/>
  <c r="C110" i="36"/>
  <c r="C109" i="36"/>
  <c r="C108" i="36"/>
  <c r="C107" i="36"/>
  <c r="C106" i="36"/>
  <c r="C105" i="36"/>
  <c r="C104" i="36"/>
  <c r="C103" i="36"/>
  <c r="C102" i="36"/>
  <c r="C101" i="36"/>
  <c r="C100" i="36"/>
  <c r="C99" i="36"/>
  <c r="C98" i="36"/>
  <c r="C97" i="36"/>
  <c r="C96" i="36"/>
  <c r="C95" i="36"/>
  <c r="C94" i="36"/>
  <c r="C93" i="36"/>
  <c r="C92" i="36"/>
  <c r="C91" i="36"/>
  <c r="C90" i="36"/>
  <c r="C89" i="36"/>
  <c r="C88" i="36"/>
  <c r="C87" i="36"/>
  <c r="C86" i="36"/>
  <c r="C85" i="36"/>
  <c r="C84" i="36"/>
  <c r="C83" i="36"/>
  <c r="C82" i="36"/>
  <c r="C81" i="36"/>
  <c r="C80" i="36"/>
  <c r="C79" i="36"/>
  <c r="C78" i="36"/>
  <c r="C77" i="36"/>
  <c r="C76" i="36"/>
  <c r="C75" i="36"/>
  <c r="C74" i="36"/>
  <c r="C73" i="36"/>
  <c r="C72" i="36"/>
  <c r="C71" i="36"/>
  <c r="C70" i="36"/>
  <c r="C69" i="36"/>
  <c r="C68" i="36"/>
  <c r="C67" i="36"/>
  <c r="C66" i="36"/>
  <c r="C65" i="36"/>
  <c r="C64" i="36"/>
  <c r="C63" i="36"/>
  <c r="C62" i="36"/>
  <c r="C61" i="36"/>
  <c r="C60" i="36"/>
  <c r="C59" i="36"/>
  <c r="C58" i="36"/>
  <c r="C57" i="36"/>
  <c r="C56" i="36"/>
  <c r="C55" i="36"/>
  <c r="C54" i="36"/>
  <c r="C53" i="36"/>
  <c r="C52" i="36"/>
  <c r="C51" i="36"/>
  <c r="C50" i="36"/>
  <c r="C49" i="36"/>
  <c r="C48" i="36"/>
  <c r="C47" i="36"/>
  <c r="C46" i="36"/>
  <c r="C45" i="36"/>
  <c r="C44" i="36"/>
  <c r="C43" i="36"/>
  <c r="C42" i="36"/>
  <c r="C41" i="36"/>
  <c r="C40" i="36"/>
  <c r="C39" i="36"/>
  <c r="C38" i="36"/>
  <c r="C37" i="36"/>
  <c r="C36" i="36"/>
  <c r="C35" i="36"/>
  <c r="C34" i="36"/>
  <c r="C33" i="36"/>
  <c r="C32" i="36"/>
  <c r="C31" i="36"/>
  <c r="C30" i="36"/>
  <c r="C29" i="36"/>
  <c r="C28" i="36"/>
  <c r="C27" i="36"/>
  <c r="C26" i="36"/>
  <c r="C25" i="36"/>
  <c r="C24" i="36"/>
  <c r="C23" i="36"/>
  <c r="C22" i="36"/>
  <c r="C21" i="36"/>
  <c r="C20" i="36"/>
  <c r="C19" i="36"/>
  <c r="C18" i="36"/>
  <c r="C17" i="36"/>
  <c r="C16" i="36"/>
  <c r="C15" i="36"/>
  <c r="C14" i="36"/>
  <c r="C13" i="36"/>
  <c r="C12" i="36"/>
  <c r="C11" i="36"/>
  <c r="C10" i="36"/>
  <c r="C9" i="36"/>
  <c r="C8" i="36"/>
  <c r="C7" i="36"/>
  <c r="C6" i="36"/>
  <c r="C5" i="36"/>
  <c r="C4" i="36"/>
  <c r="C3" i="36"/>
  <c r="B10" i="36"/>
  <c r="B11" i="36" s="1"/>
  <c r="B12" i="36" s="1"/>
  <c r="B13" i="36" s="1"/>
  <c r="B14" i="36" s="1"/>
  <c r="B15" i="36" s="1"/>
  <c r="B16" i="36" s="1"/>
  <c r="B17" i="36" s="1"/>
  <c r="B18" i="36" s="1"/>
  <c r="B19" i="36" s="1"/>
  <c r="B20" i="36" s="1"/>
  <c r="B21" i="36" s="1"/>
  <c r="B22" i="36" s="1"/>
  <c r="B23" i="36" s="1"/>
  <c r="B24" i="36" s="1"/>
  <c r="B25" i="36" s="1"/>
  <c r="B26" i="36" s="1"/>
  <c r="B27" i="36" s="1"/>
  <c r="B28" i="36" s="1"/>
  <c r="B29" i="36" s="1"/>
  <c r="B30" i="36" s="1"/>
  <c r="B31" i="36" s="1"/>
  <c r="B32" i="36" s="1"/>
  <c r="B33" i="36" s="1"/>
  <c r="B34" i="36" s="1"/>
  <c r="B35" i="36" s="1"/>
  <c r="B36" i="36" s="1"/>
  <c r="B37" i="36" s="1"/>
  <c r="B38" i="36" s="1"/>
  <c r="B39" i="36" s="1"/>
  <c r="B40" i="36" s="1"/>
  <c r="B41" i="36" s="1"/>
  <c r="B42" i="36" s="1"/>
  <c r="B43" i="36" s="1"/>
  <c r="B44" i="36" s="1"/>
  <c r="B45" i="36" s="1"/>
  <c r="B46" i="36" s="1"/>
  <c r="B47" i="36" s="1"/>
  <c r="B48" i="36" s="1"/>
  <c r="B49" i="36" s="1"/>
  <c r="B50" i="36" s="1"/>
  <c r="B51" i="36" s="1"/>
  <c r="B52" i="36" s="1"/>
  <c r="B53" i="36" s="1"/>
  <c r="B54" i="36" s="1"/>
  <c r="B55" i="36" s="1"/>
  <c r="B56" i="36" s="1"/>
  <c r="B57" i="36" s="1"/>
  <c r="B58" i="36" s="1"/>
  <c r="B59" i="36" s="1"/>
  <c r="B60" i="36" s="1"/>
  <c r="B61" i="36" s="1"/>
  <c r="B62" i="36" s="1"/>
  <c r="B63" i="36" s="1"/>
  <c r="B64" i="36" s="1"/>
  <c r="B65" i="36" s="1"/>
  <c r="B66" i="36" s="1"/>
  <c r="B67" i="36" s="1"/>
  <c r="B68" i="36" s="1"/>
  <c r="B69" i="36" s="1"/>
  <c r="B70" i="36" s="1"/>
  <c r="B71" i="36" s="1"/>
  <c r="B72" i="36" s="1"/>
  <c r="B73" i="36" s="1"/>
  <c r="B74" i="36" s="1"/>
  <c r="B75" i="36" s="1"/>
  <c r="B76" i="36" s="1"/>
  <c r="B77" i="36" s="1"/>
  <c r="B78" i="36" s="1"/>
  <c r="B79" i="36" s="1"/>
  <c r="B80" i="36" s="1"/>
  <c r="B81" i="36" s="1"/>
  <c r="B82" i="36" s="1"/>
  <c r="B83" i="36" s="1"/>
  <c r="B84" i="36" s="1"/>
  <c r="B85" i="36" s="1"/>
  <c r="B86" i="36" s="1"/>
  <c r="B87" i="36" s="1"/>
  <c r="B88" i="36" s="1"/>
  <c r="B89" i="36" s="1"/>
  <c r="B90" i="36" s="1"/>
  <c r="B91" i="36" s="1"/>
  <c r="B92" i="36" s="1"/>
  <c r="B93" i="36" s="1"/>
  <c r="B94" i="36" s="1"/>
  <c r="B95" i="36" s="1"/>
  <c r="B96" i="36" s="1"/>
  <c r="B97" i="36" s="1"/>
  <c r="B98" i="36" s="1"/>
  <c r="B99" i="36" s="1"/>
  <c r="B100" i="36" s="1"/>
  <c r="B101" i="36" s="1"/>
  <c r="B102" i="36" s="1"/>
  <c r="B103" i="36" s="1"/>
  <c r="B104" i="36" s="1"/>
  <c r="B105" i="36" s="1"/>
  <c r="B106" i="36" s="1"/>
  <c r="B107" i="36" s="1"/>
  <c r="B108" i="36" s="1"/>
  <c r="B109" i="36" s="1"/>
  <c r="B110" i="36" s="1"/>
  <c r="B111" i="36" s="1"/>
  <c r="B112" i="36" s="1"/>
  <c r="B113" i="36" s="1"/>
  <c r="B114" i="36" s="1"/>
  <c r="B115" i="36" s="1"/>
  <c r="B116" i="36" s="1"/>
  <c r="B117" i="36" s="1"/>
  <c r="B118" i="36" s="1"/>
  <c r="B119" i="36" s="1"/>
  <c r="B120" i="36" s="1"/>
  <c r="B121" i="36" s="1"/>
  <c r="B122" i="36" s="1"/>
  <c r="B123" i="36" s="1"/>
  <c r="B124" i="36" s="1"/>
  <c r="B125" i="36" s="1"/>
  <c r="B126" i="36" s="1"/>
  <c r="B127" i="36" s="1"/>
  <c r="B128" i="36" s="1"/>
  <c r="B129" i="36" s="1"/>
  <c r="B130" i="36" s="1"/>
  <c r="B131" i="36" s="1"/>
  <c r="B132" i="36" s="1"/>
  <c r="B133" i="36" s="1"/>
  <c r="B134" i="36" s="1"/>
  <c r="B135" i="36" s="1"/>
  <c r="B136" i="36" s="1"/>
  <c r="B137" i="36" s="1"/>
  <c r="B138" i="36" s="1"/>
  <c r="B139" i="36" s="1"/>
  <c r="B140" i="36" s="1"/>
  <c r="B141" i="36" s="1"/>
  <c r="B142" i="36" s="1"/>
  <c r="B143" i="36" s="1"/>
  <c r="B144" i="36" s="1"/>
  <c r="B145" i="36" s="1"/>
  <c r="B146" i="36" s="1"/>
  <c r="B147" i="36" s="1"/>
  <c r="B9" i="36"/>
  <c r="F308" i="32"/>
  <c r="F307" i="32"/>
  <c r="F306" i="32"/>
  <c r="F305" i="32"/>
  <c r="F304" i="32"/>
  <c r="F303" i="32"/>
  <c r="F302" i="32"/>
  <c r="F301" i="32"/>
  <c r="F300" i="32"/>
  <c r="F299" i="32"/>
  <c r="F298" i="32"/>
  <c r="F297" i="32"/>
  <c r="F296" i="32"/>
  <c r="F295" i="32"/>
  <c r="F294" i="32"/>
  <c r="F293" i="32"/>
  <c r="F292" i="32"/>
  <c r="F291" i="32"/>
  <c r="F290" i="32"/>
  <c r="F289" i="32"/>
  <c r="F287" i="32"/>
  <c r="F267" i="32"/>
  <c r="F266" i="32"/>
  <c r="F265" i="32"/>
  <c r="F264" i="32"/>
  <c r="F263" i="32"/>
  <c r="F262" i="32"/>
  <c r="F261" i="32"/>
  <c r="F260" i="32"/>
  <c r="F259" i="32"/>
  <c r="F258" i="32"/>
  <c r="F257" i="32"/>
  <c r="F256" i="32"/>
  <c r="F255" i="32"/>
  <c r="F254" i="32"/>
  <c r="F253" i="32"/>
  <c r="F252" i="32"/>
  <c r="F251" i="32"/>
  <c r="F250" i="32"/>
  <c r="F249" i="32"/>
  <c r="F248" i="32"/>
  <c r="F246" i="32"/>
  <c r="F227" i="32"/>
  <c r="F226" i="32"/>
  <c r="F225" i="32"/>
  <c r="F224" i="32"/>
  <c r="F223" i="32"/>
  <c r="F222" i="32"/>
  <c r="F221" i="32"/>
  <c r="F220" i="32"/>
  <c r="F219" i="32"/>
  <c r="F218" i="32"/>
  <c r="F217" i="32"/>
  <c r="F216" i="32"/>
  <c r="F215" i="32"/>
  <c r="F214" i="32"/>
  <c r="F213" i="32"/>
  <c r="F212" i="32"/>
  <c r="F211" i="32"/>
  <c r="F210" i="32"/>
  <c r="F209" i="32"/>
  <c r="F208" i="32"/>
  <c r="F206" i="32"/>
  <c r="F186" i="32"/>
  <c r="F185" i="32"/>
  <c r="F184" i="32"/>
  <c r="F183" i="32"/>
  <c r="F182" i="32"/>
  <c r="F181" i="32"/>
  <c r="F180" i="32"/>
  <c r="F179" i="32"/>
  <c r="F178" i="32"/>
  <c r="F177" i="32"/>
  <c r="F176" i="32"/>
  <c r="F175" i="32"/>
  <c r="F174" i="32"/>
  <c r="F173" i="32"/>
  <c r="F172" i="32"/>
  <c r="F171" i="32"/>
  <c r="F170" i="32"/>
  <c r="F169" i="32"/>
  <c r="F168" i="32"/>
  <c r="F167" i="32"/>
  <c r="F165" i="32"/>
  <c r="F149" i="32"/>
  <c r="F148" i="32"/>
  <c r="F147" i="32"/>
  <c r="F146" i="32"/>
  <c r="F145" i="32"/>
  <c r="F144" i="32"/>
  <c r="F143" i="32"/>
  <c r="F142" i="32"/>
  <c r="F141" i="32"/>
  <c r="F140" i="32"/>
  <c r="F139" i="32"/>
  <c r="F138" i="32"/>
  <c r="F137" i="32"/>
  <c r="F136" i="32"/>
  <c r="F135" i="32"/>
  <c r="F134" i="32"/>
  <c r="F133" i="32"/>
  <c r="F132" i="32"/>
  <c r="F131" i="32"/>
  <c r="F130" i="32"/>
  <c r="F128" i="32"/>
  <c r="F112" i="32"/>
  <c r="F111" i="32"/>
  <c r="F110" i="32"/>
  <c r="F109" i="32"/>
  <c r="F108" i="32"/>
  <c r="F107" i="32"/>
  <c r="F106" i="32"/>
  <c r="F105" i="32"/>
  <c r="F104" i="32"/>
  <c r="F103" i="32"/>
  <c r="F102" i="32"/>
  <c r="F101" i="32"/>
  <c r="F100" i="32"/>
  <c r="F99" i="32"/>
  <c r="F98" i="32"/>
  <c r="F97" i="32"/>
  <c r="F96" i="32"/>
  <c r="F95" i="32"/>
  <c r="F94" i="32"/>
  <c r="F93" i="32"/>
  <c r="F91" i="32"/>
  <c r="F72" i="32"/>
  <c r="F71" i="32"/>
  <c r="F70" i="32"/>
  <c r="F69" i="32"/>
  <c r="F68" i="32"/>
  <c r="F67" i="32"/>
  <c r="F66" i="32"/>
  <c r="F65" i="32"/>
  <c r="F64" i="32"/>
  <c r="F63" i="32"/>
  <c r="F62" i="32"/>
  <c r="F61" i="32"/>
  <c r="F60" i="32"/>
  <c r="F59" i="32"/>
  <c r="F58" i="32"/>
  <c r="F57" i="32"/>
  <c r="F56" i="32"/>
  <c r="F55" i="32"/>
  <c r="F54" i="32"/>
  <c r="F53" i="32"/>
  <c r="F51" i="32"/>
  <c r="F29" i="32"/>
  <c r="F30" i="32"/>
  <c r="F31" i="32"/>
  <c r="F32" i="32"/>
  <c r="F28" i="32"/>
  <c r="B6" i="30" l="1"/>
</calcChain>
</file>

<file path=xl/sharedStrings.xml><?xml version="1.0" encoding="utf-8"?>
<sst xmlns="http://schemas.openxmlformats.org/spreadsheetml/2006/main" count="1248" uniqueCount="420">
  <si>
    <t xml:space="preserve"> </t>
  </si>
  <si>
    <t>Microsoft Excel Collegiate Challenge 2025</t>
  </si>
  <si>
    <t>I do my Sudokus twenty at a time!</t>
  </si>
  <si>
    <t>David Brown</t>
  </si>
  <si>
    <t>Instructions</t>
  </si>
  <si>
    <t>Bonus Questions</t>
  </si>
  <si>
    <t>To make the game more exciting, we have created 5 bonus questions for you. The questions can all be solved independently of the Levels.</t>
  </si>
  <si>
    <t>Game #</t>
  </si>
  <si>
    <t>Relates to Level #</t>
  </si>
  <si>
    <t>Points</t>
  </si>
  <si>
    <t>Answer</t>
  </si>
  <si>
    <t>Question</t>
  </si>
  <si>
    <t>Bonus 1</t>
  </si>
  <si>
    <t>Bonus 2</t>
  </si>
  <si>
    <t>Bonus 3</t>
  </si>
  <si>
    <t>Bonus 4</t>
  </si>
  <si>
    <t>Bonus 5</t>
  </si>
  <si>
    <t>Levels</t>
  </si>
  <si>
    <t>Level 1</t>
  </si>
  <si>
    <t>Answer Hints:</t>
  </si>
  <si>
    <t>Level</t>
  </si>
  <si>
    <t>Cell Location</t>
  </si>
  <si>
    <t>Example1</t>
  </si>
  <si>
    <t>Kickoff Grid — Easy</t>
  </si>
  <si>
    <t>B7</t>
  </si>
  <si>
    <t>K7</t>
  </si>
  <si>
    <t>T7</t>
  </si>
  <si>
    <t>Issue 4</t>
  </si>
  <si>
    <t>Issue 12</t>
  </si>
  <si>
    <t>Level 2</t>
  </si>
  <si>
    <t>Puzzle</t>
  </si>
  <si>
    <t>Square</t>
  </si>
  <si>
    <t>Example2</t>
  </si>
  <si>
    <t>C9</t>
  </si>
  <si>
    <t>C5</t>
  </si>
  <si>
    <t>C8</t>
  </si>
  <si>
    <t>Level 3</t>
  </si>
  <si>
    <t>Example3</t>
  </si>
  <si>
    <t>Level 4</t>
  </si>
  <si>
    <t>Medium</t>
  </si>
  <si>
    <t>Level 5</t>
  </si>
  <si>
    <t>Example5</t>
  </si>
  <si>
    <t>6,9</t>
  </si>
  <si>
    <t>Level 6</t>
  </si>
  <si>
    <t>Medium Hard</t>
  </si>
  <si>
    <t>Example6</t>
  </si>
  <si>
    <t>Level 7</t>
  </si>
  <si>
    <t>Hard</t>
  </si>
  <si>
    <t>the puzzle. Multiplying the solves per turn together gives 8 x 9 x10 x 7 x 3 = 15,120.</t>
  </si>
  <si>
    <t>Example7</t>
  </si>
  <si>
    <t>Sum-doku — Easy</t>
  </si>
  <si>
    <t>C1</t>
  </si>
  <si>
    <t>C2</t>
  </si>
  <si>
    <t>C3</t>
  </si>
  <si>
    <t>C4</t>
  </si>
  <si>
    <t>C6</t>
  </si>
  <si>
    <t>C7</t>
  </si>
  <si>
    <t>All the Excel that's fit to print — formulas, pivots, and puzzles</t>
  </si>
  <si>
    <t>Front Page – Functions &amp; Features</t>
  </si>
  <si>
    <t>Data Desk – Pivots &amp; Power Query</t>
  </si>
  <si>
    <t>Automation Alley – VBA &amp; Scripts</t>
  </si>
  <si>
    <t>By Oz du Soleil (MVP)</t>
  </si>
  <si>
    <t>By Jeff Weir (MVP)</t>
  </si>
  <si>
    <t>By Bill Jelen – MrExcel (MVP)</t>
  </si>
  <si>
    <t>Fill the 9×9 grid so each row, column, and 3×3 box contains 1–9.</t>
  </si>
  <si>
    <t>THE GRID GAZETTE</t>
  </si>
  <si>
    <t>By Ingrid Halvorsen (MVP)</t>
  </si>
  <si>
    <t>PIVOT PRESS</t>
  </si>
  <si>
    <t>By Leila Gharani (MVP)</t>
  </si>
  <si>
    <t>Pivot Puzzle — Medium</t>
  </si>
  <si>
    <t>By Mynda Treacy (MVP)</t>
  </si>
  <si>
    <t>By Chris Webb (MVP)</t>
  </si>
  <si>
    <t>FORMULA TIMES</t>
  </si>
  <si>
    <t>By Purna 'Chandoo' Duggirala (MVP)</t>
  </si>
  <si>
    <t>VLOOKUP Voyage — Easy</t>
  </si>
  <si>
    <t>FORMULA FRONTPAGE: FILTER vs. SUM
Column totals sparked a debate after late‑night filters reshuffled the ledger. Old‑school editors pushed FILTER, but the analytics team championed SUM for filtered reports. Verdict: choose the right headline for the right audience, and footnote assumptions.</t>
  </si>
  <si>
    <t>By Debra Dalgleish (MVP)</t>
  </si>
  <si>
    <t>CELL CITY CHRONICLE</t>
  </si>
  <si>
    <t>By Hui (MVP)</t>
  </si>
  <si>
    <t>By Matt Allington (MVP)</t>
  </si>
  <si>
    <t>By Ken Puls (MVP)</t>
  </si>
  <si>
    <t>INDEX &amp; MATCH-Up — Medium</t>
  </si>
  <si>
    <t>RIBBON REPORTER</t>
  </si>
  <si>
    <t>By Mike Girvin – ExcelIsFun (MVP)</t>
  </si>
  <si>
    <t>By Dick Kusleika (MVP)</t>
  </si>
  <si>
    <t>Conditional Formatting Grid — Easy</t>
  </si>
  <si>
    <t>WORKBOOK WEEKLY</t>
  </si>
  <si>
    <t>By Wyn Hopkins (MVP)</t>
  </si>
  <si>
    <t>Absolute Reference Riddle — Medium</t>
  </si>
  <si>
    <t>FUNCTION DAILY</t>
  </si>
  <si>
    <t>Dynamic Array Dilemma — Hard</t>
  </si>
  <si>
    <t>ARRAY ARGUS</t>
  </si>
  <si>
    <t>Spill Zone Sudoku — Medium</t>
  </si>
  <si>
    <t>By Bob Umlas (MVP)</t>
  </si>
  <si>
    <t>By Charles Williams (MVP)</t>
  </si>
  <si>
    <t>SLICER SENTINEL</t>
  </si>
  <si>
    <t>By Liam Bastick (MVP)</t>
  </si>
  <si>
    <t>Data Validation Vault — Easy</t>
  </si>
  <si>
    <t>POWER QUERY POST</t>
  </si>
  <si>
    <t>Goal Seek Grid — Medium</t>
  </si>
  <si>
    <t>LOOKUP LEDGER</t>
  </si>
  <si>
    <t>Solver’s Sudoku — Easy</t>
  </si>
  <si>
    <t>MACRO MONITOR</t>
  </si>
  <si>
    <t>Freeze Panes Frenzy — Medium</t>
  </si>
  <si>
    <t>WORKSHEET WORLD</t>
  </si>
  <si>
    <t>Ribbon Runaround — Easy</t>
  </si>
  <si>
    <t>DATA MODEL DISPATCH</t>
  </si>
  <si>
    <t>Worksheet Whisper — Hard</t>
  </si>
  <si>
    <t>TABLE TRIBUNE</t>
  </si>
  <si>
    <t>Macro Maze — Easy</t>
  </si>
  <si>
    <t>RANGE REVIEW</t>
  </si>
  <si>
    <t>By Jon Peltier (MVP)</t>
  </si>
  <si>
    <t>Pivoted Nine — Medium</t>
  </si>
  <si>
    <t>SPREADSHEET STANDARD</t>
  </si>
  <si>
    <t>Fill Handle Frenzy — Easy</t>
  </si>
  <si>
    <t>OFFSET ORACLE</t>
  </si>
  <si>
    <t>By Jan Karel Pieterse (MVP)</t>
  </si>
  <si>
    <t>Named Range Riddle — Medium</t>
  </si>
  <si>
    <t>SORT &amp; FILTER SUN</t>
  </si>
  <si>
    <t>Table Talk Sudoku — Easy</t>
  </si>
  <si>
    <t>XLOOKUP EXAMINER</t>
  </si>
  <si>
    <t>Calculated Column Conundrum — Medium</t>
  </si>
  <si>
    <t>R1C9</t>
  </si>
  <si>
    <t>R8C9</t>
  </si>
  <si>
    <t>R8C1</t>
  </si>
  <si>
    <t>R9C3</t>
  </si>
  <si>
    <t>R7C2</t>
  </si>
  <si>
    <t>R4C6</t>
  </si>
  <si>
    <t>R1C8</t>
  </si>
  <si>
    <t>R4C1</t>
  </si>
  <si>
    <t>R5C3</t>
  </si>
  <si>
    <t>R1C4</t>
  </si>
  <si>
    <t>R6C8</t>
  </si>
  <si>
    <t>R6C5</t>
  </si>
  <si>
    <t>R7C5</t>
  </si>
  <si>
    <t>R3C9</t>
  </si>
  <si>
    <t>R8C3</t>
  </si>
  <si>
    <t>Game 1's answer starts with S.</t>
  </si>
  <si>
    <t>Game 2's answer starts with P.</t>
  </si>
  <si>
    <t>Game 3's answer starts with V.</t>
  </si>
  <si>
    <t>The last (ninth) square in the first row contains the number 6.</t>
  </si>
  <si>
    <t>Game 21's answer is odd.</t>
  </si>
  <si>
    <t>Game 22's answer is odd.</t>
  </si>
  <si>
    <t>Game 23's answer is odd.</t>
  </si>
  <si>
    <t>R3C7</t>
  </si>
  <si>
    <t>R2C8</t>
  </si>
  <si>
    <t>R4C9</t>
  </si>
  <si>
    <t>R7C1</t>
  </si>
  <si>
    <t>Column</t>
  </si>
  <si>
    <t>Summing the values, 2 + 7 + 5 + 1 + 4 + 8 + 3 = 30.</t>
  </si>
  <si>
    <t>3x3 Sub-Puzzle</t>
  </si>
  <si>
    <t>See the Definitions tab for an example of a 3x3 Sub-Puzzle. Note that each 3x3 Sub-Puzzle, when completed, will contain the numbers 1 through 9.</t>
  </si>
  <si>
    <t>In your answer, sort the possible values from lowest to highest and separate them with commas (no spaces).</t>
  </si>
  <si>
    <t>The answer should be presented as 6,9.</t>
  </si>
  <si>
    <t>Game 81's answer is an even number followed by an odd number.</t>
  </si>
  <si>
    <t>Game 82's answer is an even number followed by an odd number.</t>
  </si>
  <si>
    <t>Game 83's answer is an even number followed by an even number.</t>
  </si>
  <si>
    <t>For each empty Square, use only the information from the same Row, Column, and 3x3 Sub-Puzzle to determine possible values.</t>
  </si>
  <si>
    <t>Do not include Squares that already have numbers in them.</t>
  </si>
  <si>
    <t>Put differently, find empty Squares that can have only one possible value, determine what that value is for each Square, then add them up.</t>
  </si>
  <si>
    <t>Game 101's answer is between 20 and 30.</t>
  </si>
  <si>
    <t>Game 102's answer is between 40 and 50.</t>
  </si>
  <si>
    <t>Game 103's answer is between 40 and 50.</t>
  </si>
  <si>
    <t>from the first turn), 9 additional Squares have only one possible value and can be solved. On the subsequent turns, 10, 7, and 3 more Squares can be solved to complete</t>
  </si>
  <si>
    <t>The numbers solved in a turn should then be used in the next turn to find more Squares with only one potential value.</t>
  </si>
  <si>
    <t>Continue on in this manner until all Squares have only one potential value.</t>
  </si>
  <si>
    <t>Row</t>
  </si>
  <si>
    <t>Squares are one cell within the 9x9 Puzzle grid. Square locations are</t>
  </si>
  <si>
    <t>given in R1C1 style, as the references are always made within the</t>
  </si>
  <si>
    <t>Puzzle and not to the broader Issue (tab) the Puzzle is located in.</t>
  </si>
  <si>
    <t xml:space="preserve">Rows are identified in R1 style or can be identified as the row </t>
  </si>
  <si>
    <t>containing a given Square.</t>
  </si>
  <si>
    <t xml:space="preserve">Columns are identified in C1 style or can be identified as the column </t>
  </si>
  <si>
    <t>3x3 Sub-Puzzles are identified by any of the Squares contained within</t>
  </si>
  <si>
    <t xml:space="preserve">them. Sub-Puzzles can also be referred to using top, middle, and </t>
  </si>
  <si>
    <t>bottom combined with left, middle and right, e.g. top-left.</t>
  </si>
  <si>
    <t>Puzzles' top-left corners are always two rows down from the puzzle</t>
  </si>
  <si>
    <t>Sudoku Puzzle Name Definitions and Descriptions</t>
  </si>
  <si>
    <t>N/A</t>
  </si>
  <si>
    <t>Use all your Excel skills to build a Sudoku-solving spreadsheet, and prepare to conquer the Excel Esports and Sudoku worlds at the same time!</t>
  </si>
  <si>
    <t>Don't forget to peruse the newspapers for handy Excel tips (not specific to this case!) and tidbits from your favorite Excel MVPs!</t>
  </si>
  <si>
    <t>R7C9</t>
  </si>
  <si>
    <t>R3C2</t>
  </si>
  <si>
    <t>R3C4</t>
  </si>
  <si>
    <t>R7C7</t>
  </si>
  <si>
    <t>R6C4</t>
  </si>
  <si>
    <t>R4C7</t>
  </si>
  <si>
    <t>R7C4</t>
  </si>
  <si>
    <t>R4C2</t>
  </si>
  <si>
    <t>R5C6</t>
  </si>
  <si>
    <t>R9C4</t>
  </si>
  <si>
    <t>R1C1</t>
  </si>
  <si>
    <t>R2C2</t>
  </si>
  <si>
    <t>R6C1</t>
  </si>
  <si>
    <t>R9C7</t>
  </si>
  <si>
    <t>R6C7</t>
  </si>
  <si>
    <t>R9C9</t>
  </si>
  <si>
    <t>R8C6</t>
  </si>
  <si>
    <t>R3C1</t>
  </si>
  <si>
    <t>R5C7</t>
  </si>
  <si>
    <t>R1C7</t>
  </si>
  <si>
    <t>R4C4</t>
  </si>
  <si>
    <t>R4C5</t>
  </si>
  <si>
    <t>R1C6</t>
  </si>
  <si>
    <t>Case Author</t>
  </si>
  <si>
    <t>Game 121's answer is between 201,000 and 202,000.</t>
  </si>
  <si>
    <t>Game 122's answer is between 5,000 and 6,000.</t>
  </si>
  <si>
    <t>Game 123's answer is between 13,000 and 14,000.</t>
  </si>
  <si>
    <t>Note that the given Newspapers and Squares are chosen so there are no blank answers.</t>
  </si>
  <si>
    <t>Use only the information from the same Row, Column, and 3x3 Sub-Puzzle as the given Square. A number cannot be repeated in a Row, Column,</t>
  </si>
  <si>
    <t>or 3x3 Sub-Puzzle, so the candidates for an empty square are those that don't yet appear in the same Row, Column, or 3x3 Sub-Puzzle.</t>
  </si>
  <si>
    <t>Example: the blue highlighted Square is R5C6.</t>
  </si>
  <si>
    <t>Example: the blue highlighted Column is C6.</t>
  </si>
  <si>
    <t>Example: the blue highlighted Row is R5.</t>
  </si>
  <si>
    <t>R6C5, and R6C6.</t>
  </si>
  <si>
    <t xml:space="preserve">be referred to as containing R4C4, R4C5, R4C6, R5C4, R5C5, R5C6, R6C4, </t>
  </si>
  <si>
    <t>Example: the blue highlighted 3x3 Sub-Puzzle is middle-middle and can</t>
  </si>
  <si>
    <t xml:space="preserve">Note that 3x3 Sub-Puzzles top-left corners can only be in R1C1, R4C1, </t>
  </si>
  <si>
    <t>R7C1, R1C4, R4C4, R7C4, R1C7, R4C7, or R7C7. The cross-hatched 3x3</t>
  </si>
  <si>
    <t>area starting in R6C6 is not a valid 3x3 Sub-Puzzle.</t>
  </si>
  <si>
    <t>Title / Name</t>
  </si>
  <si>
    <t>Sudoku puzzles' Titles are in the left-most cell of the highlighted</t>
  </si>
  <si>
    <t>region, and Center Across Selection is used for centering. Titles are</t>
  </si>
  <si>
    <t>Title.</t>
  </si>
  <si>
    <t>The Puzzle Name is the Title without the difficulty suffix.</t>
  </si>
  <si>
    <t>Example Name: Kickoff Grid</t>
  </si>
  <si>
    <t>Example Title: Kickoff Grid — Easy</t>
  </si>
  <si>
    <t>N0</t>
  </si>
  <si>
    <t>N1</t>
  </si>
  <si>
    <t>N2</t>
  </si>
  <si>
    <t>N3</t>
  </si>
  <si>
    <t>N4</t>
  </si>
  <si>
    <t>N5</t>
  </si>
  <si>
    <t>N6</t>
  </si>
  <si>
    <t>N7</t>
  </si>
  <si>
    <t>N8</t>
  </si>
  <si>
    <t>N9</t>
  </si>
  <si>
    <t>N10</t>
  </si>
  <si>
    <t>N11</t>
  </si>
  <si>
    <t>N12</t>
  </si>
  <si>
    <t>N13</t>
  </si>
  <si>
    <t>N14</t>
  </si>
  <si>
    <t>N15</t>
  </si>
  <si>
    <t>N16</t>
  </si>
  <si>
    <t>N17</t>
  </si>
  <si>
    <t>N18</t>
  </si>
  <si>
    <t>N19</t>
  </si>
  <si>
    <t>N20</t>
  </si>
  <si>
    <t>Locations are specific relative to the top-left corner of the Sudoku Puzzle and are given in R1C1 format.</t>
  </si>
  <si>
    <t>The Rows and Columns are relative to the top-left corner of the Puzzle, so range from 1 to 9, regardless of where the Puzzle is located in the Newspaper.</t>
  </si>
  <si>
    <t>Newspaper</t>
  </si>
  <si>
    <t>Kickoff Grid</t>
  </si>
  <si>
    <t>What is the Name of each Sudoku Puzzle?</t>
  </si>
  <si>
    <t>What is the sum of the numbers in the given Column of the Sudoku Puzzle in the given Newspaper?</t>
  </si>
  <si>
    <t>What number is in the given Square (location) of the Sudoku Puzzle in the given Newpaper?</t>
  </si>
  <si>
    <r>
      <t xml:space="preserve">Example3: </t>
    </r>
    <r>
      <rPr>
        <sz val="12"/>
        <rFont val="Roboto"/>
      </rPr>
      <t>The values in the first column (C1) of the Sudoku puzzle in Newspaper 0 are (from top to bottom): 2, 7, 5, 1, blank, 4, 8, blank , 3.</t>
    </r>
  </si>
  <si>
    <t>For the Sudoku puzzle in the given Newspaper, what is the sum of the numbers in the same 3x3 Sub-Puzzle that the given Square is in?</t>
  </si>
  <si>
    <t>For the Sudoku puzzle in the given Newspaper, what are the possible values that could be in the given Square?</t>
  </si>
  <si>
    <r>
      <t xml:space="preserve">Example4: </t>
    </r>
    <r>
      <rPr>
        <sz val="12"/>
        <rFont val="Roboto"/>
      </rPr>
      <t>The Square R7C9 is in the bottom-right 3x3 Sub-Puzzle, which for the Sudoku in Newspaper 0, contains the numbers 2, 4, 7, and 9. 2 + 4 + 7 + 9 = 22.</t>
    </r>
  </si>
  <si>
    <t>For the Sudoku puzzle in the given Newspaper, what is the sum of the possible values of all empty Squares in the Puzzle that have only one possible value?</t>
  </si>
  <si>
    <t>Solve the Sudoku Puzzles. Count how many Squares have only one potential value each turn and multiply those counts together for each turn it takes to solve the Puzzle.</t>
  </si>
  <si>
    <r>
      <t>Example7:</t>
    </r>
    <r>
      <rPr>
        <sz val="12"/>
        <rFont val="Roboto"/>
      </rPr>
      <t xml:space="preserve"> For the Sudoku puzzle in Newspaper 0, 8 Squares have only one possible value and can be solved on the first turn. On the second turn (after considering the 8 new numbers</t>
    </r>
  </si>
  <si>
    <t>Which Author is most prolific, i.e., has been credited as the Author of the most articles across all 20 Newspapers? Only give the name, i.e., if "By Oz du Soleil (MVP)" appeared most often your answer would be "Oz du Soleil". Exclude the example, i.e., Newspaper 0 (tab N0).</t>
  </si>
  <si>
    <t>Each Puzzle is labeled as Easy, Medium, or Hard. Assuming Easy Puzzles are worth 5 points, Medium Puzzles are worth 7 points, and Hard Puzzles are worth 11 points, how many points would you earn by solving all 20 Puzzles? Exclude the example, i.e., Newspaper 0 (tab N0).</t>
  </si>
  <si>
    <t>What is the score of the Newspaper with the highest scoring Name? Names are scored based on the letter value (a=1, b=2, etc.) added together. Letters are scored regardless of case. Exclude the example, i.e., Newspaper 0 (tab N0).</t>
  </si>
  <si>
    <t>What is the sum of all the provided numbers in all 20 Sudoku Puzzles? Exclude the example, i.e., Newspaper 0 (tab N0).</t>
  </si>
  <si>
    <t>Very Hard</t>
  </si>
  <si>
    <t>MASTERING EXCEL FUNCTIONS: BOOST YOUR PRODUCTIVITY TODAY
In the bustling world of data and numbers, Excel stands as a powerful ally for professionals across industries. Yet, many users only scratch the surface of its capabilities, unaware of the transformative potential hidden within its functions. Mastering Excel functions can dramatically boost your productivity, turning tedious tasks into swift, automated processes.
Meet Sarah, a financial analyst who once spent hours manually calculating monthly reports. Frustrated by the repetitive nature of her work, she decided to delve deeper into Excel’s functionalities. Her journey began with simple functions like SUM and AVERAGE, which already saved her precious time. Encouraged, she explored more complex functions such as VLOOKUP and IF statements, enabling her to cross-reference data and make logical decisions within her spreadsheets.
As Sarah’s proficiency grew, so did her efficiency. She discovered the power of nested functions, combining multiple formulas to perform intricate calculations seamlessly. The CONCATENATE function helped her merge data from different columns effortlessly, while the COUNTIF function allowed her to analyze data trends quickly.
Beyond individual functions, Sarah learned about Excel’s array formulas and pivot tables, tools that revolutionized her data analysis capabilities. With pivot tables, she could summarize vast datasets in moments, uncovering insights that were previously buried under layers of information.
Mastering these functions not only saved Sarah time but also enhanced the accuracy of her reports. Automation reduced human error, and the ability to manipulate data dynamically gave her a competitive edge in her role.
For anyone looking to boost productivity, the key lies in continuous learning and practice. Start with basic functions, then gradually explore advanced features. Online tutorials, forums, and courses can provide valuable guidance. Remember, each function you master is a step towards transforming your workflow.
In conclusion, Excel functions are more than just formulas; they are tools that empower you to work smarter, not harder. By investing time in mastering them, you unlock a world of efficiency and precision, making your daily tasks not only manageable but also enjoyable.</t>
  </si>
  <si>
    <t>VBA AND SCRIPTS REVOLUTIONIZE OFFICE AUTOMATION
In the bustling world of office work, efficiency and accuracy are paramount. For years, employees grappled with repetitive tasks, manual data entry, and time-consuming processes that drained their energy and creativity. Then came a revolution that transformed the landscape of office automation: the advent of VBA (Visual Basic for Applications) and scripting.
VBA, a programming language integrated into Microsoft Office applications, empowered users to automate routine tasks with ease. Scripts, small programs written to perform specific functions, complemented this by enabling customization and streamlining workflows. Together, they became the dynamic duo that redefined productivity.
Meet Sarah, an office manager at a mid-sized company. Every month, she spent countless hours compiling reports from various spreadsheets, manually updating figures, and formatting documents. The process was tedious and prone to errors. One day, Sarah discovered VBA and scripting. Intrigued, she began learning how to write simple macros to automate her tasks.
With a few lines of code, Sarah created a macro that pulled data from multiple sources, consolidated it into a single report, and formatted it according to company standards. What once took her an entire day now took mere minutes. Her colleagues noticed the change and soon sought her help to automate their own tasks.
The ripple effect was profound. Departments that once operated in silos began sharing automated tools, reducing redundancies and improving collaboration. The finance team automated invoice processing, the HR department streamlined employee onboarding, and the sales team generated real-time performance dashboards.
Beyond saving time, VBA and scripts enhanced accuracy by minimizing human error. They allowed customization tailored to specific business needs, making processes more flexible and adaptable. Employees were freed from mundane tasks, enabling them to focus on strategic initiatives and creative problem-solving.
The revolution also sparked a culture of continuous improvement. Staff members embraced learning programming basics, fostering innovation and a proactive approach to challenges. Management recognized the value of investing in training and resources to support automation efforts.
In the end, the integration of VBA and scripting into office workflows was more than a technological upgrade; it was a catalyst for transformation. It empowered individuals, optimized operations, and paved the way for a smarter, more agile workplace. The story of this revolution serves as a testament to how embracing technology can unlock human potential and drive success in the modern office.</t>
  </si>
  <si>
    <t>SPREADSHEET SPECIAL</t>
  </si>
  <si>
    <t>December 3, 2025 — Spreadsheet City</t>
  </si>
  <si>
    <t>Issue 744</t>
  </si>
  <si>
    <t>Issue 722</t>
  </si>
  <si>
    <t>Issue 678</t>
  </si>
  <si>
    <t>Issue 49</t>
  </si>
  <si>
    <t>Issue 938</t>
  </si>
  <si>
    <t>Issue 710</t>
  </si>
  <si>
    <t>Issue 364</t>
  </si>
  <si>
    <t>Issue 801</t>
  </si>
  <si>
    <t>Issue 259</t>
  </si>
  <si>
    <t>Issue 603</t>
  </si>
  <si>
    <t>Issue 654</t>
  </si>
  <si>
    <t>Issue 32</t>
  </si>
  <si>
    <t>Issue 182</t>
  </si>
  <si>
    <t>Issue 563</t>
  </si>
  <si>
    <t>Issue 968</t>
  </si>
  <si>
    <t>Issue 328</t>
  </si>
  <si>
    <t>Issue 484</t>
  </si>
  <si>
    <t>Issue 679</t>
  </si>
  <si>
    <t xml:space="preserve">MASTERING PIVOT TABLES: UNLOCKING DATA INSIGHTS EFFORTLESSLY
In the bustling city of DataVille, where numbers and charts ruled the land, lived a young analyst named Emma. She was known for her curiosity and determination to make sense of the endless streams of data flowing through her company. One day, Emma stumbled upon a mysterious tool called the Pivot Table, whispered about in the corridors but seldom understood.
Eager to unlock its secrets, Emma dove into learning everything about Pivot Tables. She discovered that this powerful tool could transform chaotic data into clear, insightful summaries with just a few clicks. No longer did she have to sift through endless rows and columns; the Pivot Table did the heavy lifting, revealing patterns and trends that were previously hidden.
Emma began experimenting, dragging and dropping fields, filtering and sorting, and soon she was able to answer complex questions effortlessly. Her reports became the highlight of every meeting, impressing her colleagues and superiors alike. The data now told compelling stories, guiding strategic decisions and driving success.
</t>
  </si>
  <si>
    <t>TOP 10 EXCEL FEATURES EVERY USER SHOULD KNOW
In the bustling world of data and numbers, Excel stands as a beacon for professionals and hobbyists alike. Its versatility and power make it an indispensable tool, but many users only scratch the surface of its capabilities. To truly harness Excel's potential, one must delve into its top features that can transform mundane tasks into efficient workflows.
First on the list is the VLOOKUP function. This powerful tool allows users to search for a value in one column and return a corresponding value from another, making data comparison and retrieval seamless. Next, PivotTables offer a dynamic way to summarize large datasets, enabling users to analyze and visualize data trends effortlessly.
Conditional Formatting is another gem, allowing cells to change appearance based on their values. This feature helps highlight important data points, making spreadsheets more intuitive and easier to interpret. The IF function introduces logical decision-making into spreadsheets, enabling users to perform different calculations based on specified conditions.
Data Validation ensures data integrity by restricting the type of data that can be entered into a cell. This prevents errors and maintains consistency across datasets. The CONCATENATE function, or its modern counterpart CONCAT, helps combine text from multiple cells, streamlining data organization.
Excel's ability to create Charts transforms raw numbers into visual stories, aiding in presentations and reports. The Freeze Panes feature keeps headers visible while scrolling through large datasets, enhancing navigation and readability.
Lastly, the use of Keyboard Shortcuts can dramatically speed up workflow, allowing users to perform tasks without lifting their hands from the keyboard. Mastering these shortcuts can turn a novice into an Excel power user.
Understanding and utilizing these top 10 features empowers users to work smarter, not harder. Excel is more than just a spreadsheet; it's a versatile platform that, when mastered, can unlock new levels of productivity and insight.</t>
  </si>
  <si>
    <t>HOW EXCEL FUNCTIONS CAN SIMPLIFY YOUR DATA ANALYSIS
In the bustling world of data, where numbers and information flood every corner of business and research, Excel functions stand as invaluable tools that simplify the complex task of data analysis. Imagine a small business owner named Sarah, who juggles inventory, sales, and customer data daily. Before discovering Excel functions, Sarah spent hours manually calculating totals, averages, and trends, often making errors that cost her time and money.
One day, Sarah decided to explore Excel's powerful functions. She started with the SUM function, which instantly added up her sales figures, saving her precious hours each week. Next, she used the AVERAGE function to understand the typical sales per day, helping her identify peak business times. With the IF function, Sarah created conditional formulas that flagged low stock items, ensuring she never ran out of popular products.
As Sarah's confidence grew, she delved into more advanced functions like VLOOKUP, which allowed her to cross-reference customer data with purchase history effortlessly. This insight enabled her to tailor marketing campaigns, boosting customer engagement and sales. The CONCATENATE function helped her combine data from different columns, streamlining her reports and making them easier to read.
Excel functions transformed Sarah's approach to data. What once took hours now took minutes, with greater accuracy and clarity. She could make informed decisions quickly, adapt to market changes, and focus more on growing her business rather than wrestling with spreadsheets.
This story illustrates how Excel functions can empower anyone dealing with data. From simple calculations to complex data manipulation, these tools reduce errors, save time, and provide deeper insights. Whether you're a student, a researcher, or a business professional, mastering Excel functions can turn overwhelming data into actionable knowledge, simplifying your data analysis journey.</t>
  </si>
  <si>
    <t>EXPLORING THE POWER OF EXCEL'S VLOOKUP FUNCTION
In the bustling world of data management, Excel stands as a beacon of efficiency and organization. Among its many powerful tools, the VLOOKUP function shines brightly, offering users a way to seamlessly search and retrieve data from vast spreadsheets. This story follows Emma, a young analyst, as she discovers the transformative power of VLOOKUP.
Emma had always been fascinated by numbers and patterns. When she landed her first job at a marketing firm, she was eager to dive into the sea of data that awaited her. However, she quickly realized that sifting through endless rows and columns was daunting. One day, while struggling to match client IDs with their corresponding sales figures, a colleague introduced her to the VLOOKUP function.
Curious, Emma began to explore. She learned that VLOOKUP could search for a specific value in the first column of a range and return a value in the same row from another column. This meant she could effortlessly link client information with sales data without manually scanning through the spreadsheet.
With newfound enthusiasm, Emma applied VLOOKUP to her tasks. She created dynamic reports that updated automatically as new data was added. Her efficiency soared, and her managers took notice. The function not only saved her time but also reduced errors, ensuring the accuracy of her analyses.
Emma's journey with VLOOKUP didn't stop there. She discovered its versatility—how it could be combined with other functions to perform complex lookups, handle approximate matches, and even manage data across multiple sheets. Each discovery empowered her to tackle more challenging projects.
Through mastering VLOOKUP, Emma transformed from a novice to a confident data analyst. Her story highlights the power of embracing tools that simplify complexity, turning overwhelming tasks into manageable ones. In the realm of Excel, VLOOKUP stands as a testament to how a single function can unlock a world of possibilities.</t>
  </si>
  <si>
    <t>EXCEL'S NEW DYNAMIC ARRAYS: WHAT YOU NEED TO KNOW
In the ever-evolving world of spreadsheets, Microsoft Excel has introduced a groundbreaking feature that has transformed the way users handle data: Dynamic Arrays. This innovation has simplified complex formulas and enhanced productivity, making it a must-know for anyone who works with Excel.
Dynamic Arrays allow formulas to return multiple values that spill over into adjacent cells automatically. Before this feature, users had to rely on array formulas, which were often complicated and required special keystrokes like Ctrl+Shift+Enter. With Dynamic Arrays, the process is more intuitive and efficient.
Imagine you have a list of numbers and want to extract unique values or sort them without creating multiple helper columns. Dynamic Arrays make this possible with new functions like UNIQUE, SORT, FILTER, SEQUENCE, and RANDARRAY. For example, the UNIQUE function can instantly generate a list of distinct values from a range, spilling the results into the necessary cells below.
One of the key benefits of Dynamic Arrays is the reduction of manual work. Previously, users had to copy formulas down or across cells to apply them to multiple data points. Now, a single formula can output an entire range of results, dynamically adjusting as the source data changes. This not only saves time but also reduces errors caused by inconsistent formula application.
Moreover, Dynamic Arrays improve spreadsheet readability. Instead of cluttering sheets with repetitive formulas, users can maintain cleaner and more organized workbooks. This clarity is especially valuable when sharing files with colleagues or clients who need to understand the data quickly.
However, it's important to note that Dynamic Arrays are available in the latest versions of Excel, such as Excel for Microsoft 365 and Excel 2021. Users with older versions might not have access to these features, which could affect compatibility when sharing files.
To get started with Dynamic Arrays, users should familiarize themselves with the new functions and practice applying them to real-world scenarios. Microsoft offers extensive documentation and tutorials to help users transition smoothly.
In conclusion, Excel's Dynamic Arrays represent a significant leap forward in spreadsheet functionality. By embracing these features, users can streamline their workflows, enhance data analysis, and create more dynamic and responsive spreadsheets. Whether you're a beginner or an experienced Excel user, understanding Dynamic Arrays is essential to harnessing the full power of modern Excel.</t>
  </si>
  <si>
    <t>PIVOT TABLES IN EXCEL: A GAME CHANGER FOR DATA SUMMARIZATION
In the bustling world of data analysis, where numbers and information flood every corner of business, the ability to quickly and effectively summarize data is invaluable. Enter Pivot Tables in Excel, a revolutionary tool that transformed the way professionals handle and interpret vast datasets.
Once upon a time, analysts spent countless hours manually sorting, filtering, and calculating data to extract meaningful insights. This tedious process was not only time-consuming but also prone to errors. The introduction of Pivot Tables changed the landscape entirely.
Pivot Tables allow users to dynamically reorganize and summarize data without altering the original dataset. With just a few clicks, one can group data by categories, calculate sums, averages, counts, and even create custom calculations. This flexibility empowers users to explore data from multiple perspectives effortlessly.
Imagine a sales manager who needs to analyze quarterly sales across different regions and product lines. Instead of sifting through endless rows of data, the manager can create a Pivot Table to instantly view total sales by region, identify top-performing products, and spot trends over time. This rapid analysis facilitates informed decision-making and strategic planning.
Moreover, Pivot Tables support drill-down capabilities, enabling users to delve deeper into summarized data to uncover underlying details. This feature is particularly useful for identifying anomalies or understanding the factors driving certain results.
The impact of Pivot Tables extends beyond individual users. Organizations benefit from improved efficiency, reduced errors, and enhanced data-driven culture. Training employees to leverage this tool can lead to significant productivity gains and better business outcomes.
In conclusion, Pivot Tables in Excel are more than just a feature; they are a game changer for data summarization. By simplifying complex data analysis tasks, they empower users to unlock insights quickly and accurately, driving smarter decisions in an increasingly data-centric world.</t>
  </si>
  <si>
    <t>CONDITIONAL FORMATTING TIPS TO MAKE YOUR DATA STAND OUT
In the bustling world of data analysis, clarity is king. Emma, a young analyst at a growing tech startup, was tasked with presenting quarterly sales data to her team. The numbers were impressive, but the raw data was dense and difficult to interpret at a glance. Emma knew she needed a way to make the key insights pop, so she turned to conditional formatting in her spreadsheet software.
Her first tip was to use color scales. By applying a gradient from red to green, Emma highlighted the lowest to highest sales figures. This visual cue immediately drew attention to the best and worst performers without overwhelming the viewer with numbers.
Next, she used icon sets to add intuitive symbols next to data points. Upward arrows indicated growth, while downward arrows signaled decline. This simple addition made trends easy to spot, even for those less comfortable with numbers.
Emma also leveraged data bars to represent values proportionally within cells. This technique transformed columns of numbers into mini bar charts, providing a quick visual comparison across regions.
To avoid clutter, she applied rules selectively. Instead of formatting every cell, Emma focused on highlighting only those that met specific criteria, such as sales exceeding targets or dropping below expectations. This selective approach ensured the formatting served a purpose and didn’t distract.
She also experimented with custom formulas for more complex conditions. For example, she highlighted cells where sales increased by more than 10% compared to the previous quarter, drawing attention to significant improvements.
Finally, Emma ensured her formatting choices were accessible. She selected color palettes that were colorblind-friendly and tested her spreadsheet in grayscale to confirm readability.
When Emma presented her formatted data, the team was impressed. The visual enhancements made the information clear and engaging, facilitating better discussions and decision-making.
Through her experience, Emma learned that conditional formatting is more than just decoration; it’s a powerful tool to communicate data effectively. By thoughtfully applying color scales, icon sets, data bars, selective rules, and custom formulas, anyone can make their data stand out and tell a compelling story.</t>
  </si>
  <si>
    <t>USING EXCEL'S IF FUNCTION FOR SMARTER SPREADSHEETS
In the bustling world of data management, Emily was a young analyst eager to make her mark. She had recently been assigned a project that involved analyzing sales data for her company. The spreadsheets were massive, filled with numbers that told stories of success and areas needing improvement. However, Emily found herself overwhelmed by the sheer volume of data and the complexity of the calculations required.
One afternoon, while scrolling through an online forum, Emily stumbled upon a discussion about Excel's IF function. Intrigued, she decided to explore this powerful tool. The IF function, she learned, allowed users to make logical comparisons between a value and what you expect, returning one result if the comparison is true and another if it is false.
Eager to apply this newfound knowledge, Emily opened her spreadsheet and began experimenting. She created a formula that would automatically categorize sales figures as "High" if they exceeded a certain threshold and "Low" if they did not. This simple addition transformed her data, making it easier to identify trends at a glance.
Encouraged by her success, Emily delved deeper. She combined multiple IF functions to handle more complex scenarios, such as assigning performance ratings based on sales targets. Her spreadsheets became dynamic, adapting to new data inputs and providing instant insights.
Emily's manager noticed the improvement and praised her for the innovative approach. The use of the IF function not only saved time but also reduced errors, leading to more accurate reports. Inspired, Emily shared her knowledge with her team, conducting workshops to teach others how to harness the power of Excel's logical functions.
Through her journey, Emily discovered that mastering tools like the IF function could turn overwhelming data into actionable intelligence. Her story is a testament to the impact of continuous learning and the importance of leveraging technology to work smarter, not harder.</t>
  </si>
  <si>
    <t>EXCEL FUNCTIONS FOR FINANCIAL MODELING: A BEGINNER'S GUIDE
In the bustling city of Financia, where skyscrapers gleamed and the hum of commerce filled the air, a young analyst named Mia embarked on her journey into the world of financial modeling. Fresh out of university, Mia was eager to prove her mettle but found herself overwhelmed by the complex spreadsheets and daunting numbers that defined her new role.
One day, her mentor, Mr. Thompson, handed her a simple yet powerful tool: Excel. "Master these functions," he advised, "and you'll unlock the secrets of financial modeling."
Mia began with the basics. She learned how the SUM function could quickly add up columns of revenue, while AVERAGE helped her understand typical expenses. The IF function became her decision-making ally, allowing her to create scenarios that adjusted based on different market conditions.
As days turned into weeks, Mia discovered the power of VLOOKUP and INDEX-MATCH, which enabled her to pull data from vast tables with ease. She marveled at how these functions transformed chaotic data into meaningful insights.
Her favorite, however, was the PMT function, which calculated loan payments effortlessly, helping her model financing options for new projects. With each function mastered, Mia's confidence grew, and so did her models' accuracy.
One afternoon, faced with a challenging project to forecast company profits, Mia combined these functions into a cohesive model. She used IF statements to simulate best and worst-case scenarios, SUMPRODUCT to analyze weighted averages, and conditional formatting to highlight key trends.
When she presented her model to the board, the room was impressed. Her clear, dynamic spreadsheet told a compelling story of potential growth and risk, guiding strategic decisions.
Mia realized that Excel was more than just a tool; it was a language that spoke the story of finance. Through its functions, she could predict, analyze, and influence the future.
Her journey from novice to skilled financial modeler was a testament to the power of learning and the magic hidden within Excel's cells. And so, in the heart of Financia, Mia's story inspired many others to embrace the art of financial modeling, one function at a time.</t>
  </si>
  <si>
    <t>UNLOCKING THE POTENTIAL OF EXCEL'S POWER QUERY
In the bustling world of data management, Excel's Power Query stood as a beacon of hope for many professionals drowning in endless rows and columns. Sarah, a data analyst at a mid-sized marketing firm, had always struggled with the tedious task of cleaning and transforming data from various sources. Every week, she spent hours manually consolidating reports, a process that drained her creativity and energy.
One day, during a team meeting, her colleague mentioned Power Query, a tool within Excel that could automate data transformation tasks. Intrigued, Sarah decided to explore its capabilities. She discovered that Power Query could connect to multiple data sources, clean messy data, and reshape it with just a few clicks, all without writing complex formulas.
Eager to test it out, Sarah imported sales data from different regions, each with its unique format. With Power Query, she easily merged these datasets, removed duplicates, and filtered out irrelevant information. The tool's intuitive interface allowed her to apply transformations step-by-step, which she could review and modify anytime.
As Sarah delved deeper, she realized that Power Query wasn't just a time-saver; it was a game-changer. It empowered her to focus on analyzing data trends rather than wrestling with data preparation. Her reports became more accurate and timely, impressing her managers and clients alike.
Word of Sarah's newfound efficiency spread, and soon, her entire team adopted Power Query. They collaborated on building reusable queries, standardizing data processes across departments. This collective effort unlocked new insights, driving smarter business decisions.
Sarah's journey with Power Query transformed her role from a data handler to a strategic analyst. She felt a renewed passion for her work, knowing she had the right tools to unlock the true potential of data. In the ever-evolving landscape of data analytics, Power Query proved to be an indispensable ally, turning complexity into clarity and chaos into order.</t>
  </si>
  <si>
    <t>DATA VISUALIZATION IN EXCEL: BEYOND BASIC CHARTS
In the bustling world of data, where numbers often overwhelm and stories hide beneath endless rows, Excel stands as a beacon for clarity. But beyond the familiar bar charts and pie graphs lies a realm of visualization that transforms raw data into compelling narratives.
Emma, a data analyst at a growing tech startup, faced a challenge. Her team was drowning in spreadsheets filled with sales figures, customer feedback, and market trends. The basic charts she used barely scratched the surface, leaving her colleagues disengaged and decisions delayed.
Determined to make an impact, Emma dove into Excel's advanced visualization tools. She discovered sparklines—tiny, cell-sized charts that provided quick insights without cluttering the dashboard. By embedding these alongside data tables, she offered a snapshot of trends at a glance.
Next, she explored conditional formatting, turning numbers into colors that spoke volumes. Heat maps highlighted regions with soaring sales, while icon sets flagged areas needing attention. These visual cues transformed the mundane into the meaningful.
Emma didn't stop there. She experimented with dynamic charts, linking slicers and timelines to allow her team to interact with data effortlessly. This interactivity empowered stakeholders to explore scenarios, uncover patterns, and make informed decisions swiftly.
Her pièce de résistance was the creation of a dashboard combining multiple elements—pivot tables, charts, and form controls—into a cohesive story. The once-overwhelming data now danced on the screen, guiding strategy meetings and inspiring confidence.
Through her journey, Emma realized that data visualization in Excel was more than aesthetics; it was about storytelling. By moving beyond basic charts, she unlocked the power to communicate insights clearly and drive action.
In a world awash with information, mastering these tools turned data from a silent burden into a vibrant conversation, proving that with creativity and skill, Excel could be a canvas for innovation.</t>
  </si>
  <si>
    <t>EXCEL'S TEXT FUNCTION: FORMATTING MADE EASY
In the bustling world of spreadsheets, where numbers and data dance in endless rows and columns, there was a hero known to many but truly understood by few: Excel's TEXT function. This unassuming tool held the power to transform raw data into beautifully formatted information, making the complex simple and the mundane magnificent.
Once upon a time, in a small office, a young analyst named Mia struggled with presenting her data. She had numbers that needed to be shown as dates, currencies, and percentages, but the default formats just wouldn't do. Her reports looked dull, and her boss was unimpressed.
One day, while searching for a solution, Mia stumbled upon the TEXT function. It promised to convert numbers into text in any format she desired. Intrigued, she decided to give it a try.
Mia started with a simple date. Her spreadsheet had a serial number representing a date, but it appeared as a strange number. Using =TEXT(A1, "mm/dd/yyyy"), she transformed it into a readable date format. The change was magical; the data was no longer cryptic but clear and professional.
Encouraged, Mia moved on to currency. She had sales figures that needed to be displayed with dollar signs and two decimal places. With =TEXT(B1, "$#,##0.00"), the numbers took on a polished look, complete with commas and currency symbols.
Percentages were next. Mia used =TEXT(C1, "0.00%") to convert decimal numbers into percentages with two decimal places. Her spreadsheet now told a story, each number formatted to perfection.
The TEXT function became Mia's trusted companion. It allowed her to customize formats, combine text and numbers seamlessly, and create reports that dazzled her colleagues. No longer was she frustrated by rigid formatting; she was empowered to present data her way.
Through her journey, Mia learned that Excel's TEXT function was more than just a tool—it was a bridge between raw data and meaningful information. It made formatting easy, flexible, and fun.
And so, in the world of spreadsheets, the TEXT function stood as a beacon of clarity, helping users like Mia turn numbers into narratives, one format at a time.</t>
  </si>
  <si>
    <t>AUTOMATE YOUR TASKS WITH EXCEL MACROS AND VBA
In the bustling world of data management, Sarah found herself overwhelmed by repetitive tasks that consumed her workdays. Every morning, she would spend hours sorting through spreadsheets, formatting data, and generating reports. One day, a colleague introduced her to the power of Excel Macros and VBA, promising a way to automate these tedious processes.
Intrigued, Sarah began exploring the world of macros. She learned that macros are sequences of instructions that can be recorded and played back to perform repetitive tasks automatically. With a few clicks, she recorded a macro that formatted her sales data, saving her precious time.
Eager to do more, Sarah delved into VBA, the programming language behind Excel macros. She discovered that VBA allowed her to write custom scripts to handle complex tasks beyond simple recordings. With VBA, she could create buttons that, when clicked, would generate comprehensive reports, send emails, and even update databases.
As Sarah's skills grew, so did her efficiency. Tasks that once took hours were now completed in minutes. Her newfound expertise not only boosted her productivity but also impressed her team and supervisors. She became the go-to person for automating workflows, transforming the way her department operated.
Through dedication and learning, Sarah unlocked the potential of Excel Macros and VBA, turning tedious tasks into seamless automated processes. Her story is a testament to how embracing technology can empower individuals to work smarter, not harder.</t>
  </si>
  <si>
    <t>EXCEL FUNCTIONS FOR STATISTICAL ANALYSIS EXPLAINED
In the bustling world of data, numbers often tell stories that words cannot. For analysts, students, and professionals alike, Excel has become an indispensable tool, especially when it comes to statistical analysis. Understanding Excel functions for statistical analysis can transform raw data into meaningful insights.
Imagine Sarah, a marketing analyst, who recently received a massive dataset from a recent campaign. She needed to understand customer behavior patterns quickly. Instead of manually crunching numbers, she turned to Excel's statistical functions.
First, Sarah used the AVERAGE function to find the mean sales per customer. This gave her a quick snapshot of typical customer spending. Next, she applied the MEDIAN function to understand the middle value, which helped her identify if the data was skewed by extreme values.
To measure variability, Sarah used the STDEV.P function, which calculates the standard deviation for an entire population. This helped her understand how spread out the sales figures were. For a sample subset, she used STDEV.S, which is tailored for sample data.
Sarah also explored the CORREL function to find correlations between advertising spend and sales. This function provided a correlation coefficient, indicating the strength and direction of the relationship between two variables.
For hypothesis testing, she utilized the T.TEST function to compare means between two groups, helping her determine if observed differences were statistically significant.
Excel's COUNTIF and COUNTIFS functions allowed Sarah to count the number of entries meeting specific criteria, such as customers from a particular region or those who purchased a certain product.
By mastering these functions, Sarah transformed overwhelming data into actionable insights, enabling her company to tailor marketing strategies effectively.
Excel's statistical functions are powerful allies in data analysis. Whether calculating averages, measuring variability, testing hypotheses, or finding correlations, these tools simplify complex statistical concepts, making data-driven decisions accessible to all.</t>
  </si>
  <si>
    <t>HOW TO USE EXCEL'S INDEX AND MATCH FUNCTIONS TOGETHER
In the bustling world of data management, Excel stands as a powerful ally for professionals and enthusiasts alike. Among its many functions, INDEX and MATCH are two of the most versatile tools, especially when combined. This story explores how these functions work together to unlock the potential of your spreadsheets.
Once upon a time, in a small office, there was an analyst named Emma. She was tasked with managing a large dataset containing sales figures for various products across different regions. Emma needed a way to quickly find specific information without scrolling endlessly through rows and columns.
Emma knew about the VLOOKUP function but found it limiting because it required the lookup value to be in the first column. She wanted a more flexible solution. That's when she discovered the power of combining INDEX and MATCH.
The INDEX function returns the value of a cell in a table based on the row and column numbers you specify. On the other hand, MATCH searches for a specified item in a range and returns its relative position. By using MATCH to find the position and INDEX to retrieve the value, Emma could perform lookups in any direction.
For example, Emma had a list of products in column A and their sales figures in column C. To find the sales for a specific product, she used MATCH to locate the product's row number and then INDEX to get the sales figure from column C. The formula looked like this: =INDEX(C:C, MATCH("ProductName", A:A, 0)).
This combination allowed Emma to create dynamic and efficient spreadsheets. She could now easily update her data and retrieve information without worrying about the layout. The flexibility of INDEX and MATCH also meant she could handle more complex scenarios, such as two-way lookups.
Emma's newfound skills impressed her colleagues, and she shared her knowledge in a workshop. She explained that while VLOOKUP is simpler, INDEX and MATCH offer greater power and adaptability, especially for large or complex datasets.
In the end, Emma's mastery of Excel's INDEX and MATCH functions transformed her workflow, saving time and reducing errors. Her story is a testament to the value of learning and applying versatile tools to solve everyday challenges in data management.</t>
  </si>
  <si>
    <t>EXCEL TIPS: PROTECTING YOUR WORKSHEETS AND DATA
In the bustling world of spreadsheets, where numbers dance and data flows, protecting your work is paramount. Imagine Sarah, a diligent analyst, who once lost hours of work due to an accidental overwrite. Determined to safeguard her efforts, she embarked on a journey to master Excel's protection features.
Sarah discovered that Excel offers robust tools to shield worksheets and data from unintended changes. She learned to use the 'Protect Sheet' feature, which allows users to lock specific cells or entire sheets, preventing others from editing critical information. By setting a password, she ensured that only authorized personnel could make modifications.
Next, Sarah explored 'Protect Workbook,' a feature that guards the structure of her Excel file. This prevented colleagues from adding, deleting, or moving sheets without permission, maintaining the integrity of her organized data.
To protect sensitive data, Sarah utilized cell locking combined with hiding formulas. This way, the calculations remained confidential, and users could only view the results without tampering.
She also embraced the practice of regularly backing up her files and using version control. This strategy provided a safety net, allowing her to restore previous versions if needed.
Through these measures, Sarah transformed her Excel experience. Her worksheets became secure fortresses, her data reliable and intact. The lessons she learned not only saved her time but also built trust among her team, who appreciated the professionalism and care she invested in her work.
In the end, protecting your worksheets and data in Excel is not just about preventing errors; it's about preserving the value of your hard work and ensuring accuracy in every cell. Like Sarah, anyone can master these tips and turn their spreadsheets into secure, efficient tools for success.</t>
  </si>
  <si>
    <t>CREATING INTERACTIVE DASHBOARDS WITH EXCEL FEATURES
In the bustling world of data analysis, Sarah found herself overwhelmed by the sheer volume of information her company generated daily. She knew that presenting this data in a clear and engaging way was crucial for decision-making. One afternoon, she decided to explore Excel's powerful features to create an interactive dashboard that could transform raw numbers into insightful visuals.
Sarah began by organizing her data into structured tables, ensuring each dataset was clean and consistent. She then utilized Excel's PivotTables to summarize complex information effortlessly. The real magic, however, came with the introduction of slicers and timelines. These tools allowed her to add interactive filters, enabling users to drill down into specific time periods or categories with just a click.
To enhance the visual appeal, Sarah incorporated conditional formatting, which highlighted key trends and outliers automatically. She also embedded charts that dynamically updated based on the selected filters, providing a real-time snapshot of performance metrics. By linking form controls like drop-down menus and checkboxes, she gave users the flexibility to customize their view according to their needs.
Throughout the process, Sarah tested the dashboard extensively, ensuring it was intuitive and responsive. She added descriptive labels and tooltips to guide users, making the experience seamless even for those less familiar with Excel. When she finally presented the dashboard to her team, the response was overwhelmingly positive. The interactive elements not only made the data more accessible but also fostered deeper engagement and informed discussions.
This project marked a turning point for Sarah and her company. By leveraging Excel's interactive features, she transformed static reports into dynamic tools that empowered stakeholders to make data-driven decisions confidently. Her journey demonstrated that with creativity and the right tools, even complex data could tell a compelling story.</t>
  </si>
  <si>
    <t>EXCEL'S CONCATENATE FUNCTION: COMBINING DATA SEAMLESSLY
In the bustling world of data management, where numbers and text often intermingle, the need to combine information efficiently is paramount. Excel, a trusted companion for millions, offers a powerful tool to address this very challenge: the CONCATENATE function.
Once upon a time, in a small office filled with spreadsheets and reports, a diligent analyst named Mia faced a daunting task. She had two columns of data—first names in one and last names in another—and needed to merge them into a single column for a client presentation. Manually typing each full name was tedious and error-prone.
Discovering Excel's CONCATENATE function was a turning point. This function allowed Mia to seamlessly join text from multiple cells into one. By simply writing =CONCATENATE(A2, " ", B2), she combined the first and last names with a space in between, creating a polished full name instantly.
The beauty of CONCATENATE lay in its simplicity and versatility. Mia realized she could use it to merge addresses, combine product codes, or even create custom messages by joining static text with cell values. This function transformed her workflow, saving hours and reducing mistakes.
As Mia shared her newfound knowledge with colleagues, the office embraced CONCATENATE as a staple in their data toolkit. Reports became clearer, mailing lists more accurate, and presentations more professional. The function's ability to blend data seamlessly bridged gaps between disparate pieces of information.
Over time, Excel introduced newer functions like TEXTJOIN and CONCAT, offering enhanced capabilities. Yet, CONCATENATE remained a beloved classic, a testament to Excel's commitment to empowering users with practical solutions.
In the end, the CONCATENATE function was more than just a formula; it was a symbol of efficiency and creativity in data handling. For Mia and countless others, it turned the complex task of combining data into a simple, elegant process, proving that sometimes, the right tool can make all the difference.</t>
  </si>
  <si>
    <t>TROUBLESHOOTING COMMON EXCEL FUNCTION ERRORS
Excel is a powerful tool used by millions worldwide, but even the most experienced users encounter errors when working with functions. Understanding these common errors and how to troubleshoot them can save time and frustration.
One of the most frequent errors is the #DIV/0! error, which occurs when a formula attempts to divide by zero or an empty cell. To fix this, check the divisor in your formula and ensure it contains a valid number. Using the IFERROR function can also help by providing an alternative result when an error occurs.
Another common issue is the #VALUE! error, which usually indicates that the formula has the wrong type of argument or operand. This can happen if you try to perform mathematical operations on text or mix data types improperly. Reviewing the formula and ensuring all inputs are of the correct type often resolves this error.
The #REF! error appears when a formula refers to a cell that has been deleted or is invalid. This often happens after deleting rows or columns that formulas depend on. To troubleshoot, check the formula references and update them to valid cells.
The #NAME? error indicates that Excel does not recognize text in the formula, often due to misspelled function names or undefined named ranges. Double-check the spelling and ensure all named ranges exist.
Lastly, the #N/A error means that a value is not available to a function or formula. This is common in lookup functions like VLOOKUP when the lookup value is not found. Verifying the lookup value and the data range can help fix this.
By familiarizing yourself with these common Excel function errors and their causes, you can quickly identify and resolve issues, making your spreadsheet work more efficient and error-free.</t>
  </si>
  <si>
    <t>THE FUTURE OF EXCEL: NEW FEATURES TO WATCH OUT FOR
In the ever-evolving world of technology, Excel remains a cornerstone for data analysis, financial modeling, and everyday calculations. As we look ahead, the future of Excel promises exciting new features that will transform how users interact with spreadsheets. One of the most anticipated advancements is the integration of artificial intelligence, enabling Excel to offer predictive analytics and automated insights. Imagine a spreadsheet that not only organizes your data but also suggests trends, forecasts outcomes, and highlights anomalies without manual input.
Another groundbreaking feature on the horizon is enhanced collaboration tools. While Excel already supports sharing and co-authoring, future updates aim to make real-time collaboration seamless across devices and platforms. Users will be able to work simultaneously on complex models with instant updates, comments, and version control, fostering teamwork and reducing errors.
Data visualization is also set to receive a significant boost. Upcoming versions of Excel will introduce more dynamic and interactive charting options, allowing users to create compelling visual stories from their data. These visualizations will be easier to customize and share, making data interpretation accessible to a broader audience.
Moreover, Excel's integration with cloud services will deepen, providing users with greater flexibility and security. Cloud-based features will enable automatic backups, cross-device synchronization, and access to powerful computational resources, ensuring that even the most demanding tasks are handled efficiently.
Finally, the user interface is expected to become more intuitive, with personalized dashboards and smart templates tailored to individual workflows. This customization will help users save time and increase productivity by streamlining common tasks and reducing the learning curve for new features.
In summary, the future of Excel is bright, with innovations that will empower users to work smarter, collaborate better, and gain deeper insights from their data. Staying informed about these developments will help professionals and enthusiasts alike harness the full potential of this indispensable tool.</t>
  </si>
  <si>
    <t>POWER QUERY: REVOLUTIONIZING DATA TRANSFORMATION IN EXCEL
In the bustling world of data management, Excel has long been a trusted companion for professionals across industries. Yet, as datasets grew larger and more complex, the need for a more efficient way to transform and analyze data became evident. Enter Power Query, a game-changing tool that revolutionized data transformation within Excel.
Power Query emerged as a beacon of hope for analysts and business users alike. It offered a user-friendly interface that allowed individuals to import, clean, and reshape data without the need for complex coding. This democratization of data transformation empowered users to take control of their data workflows, reducing reliance on IT departments and accelerating decision-making processes.
One of the most remarkable features of Power Query was its ability to automate repetitive tasks. Users could create queries that connected to various data sources—be it databases, web pages, or flat files—and apply a series of transformation steps. These queries could then be refreshed with a single click, ensuring that reports and dashboards always reflected the most current information.
The impact of Power Query extended beyond mere convenience. It fostered a culture of data accuracy and consistency by minimizing manual errors during data preparation. Moreover, its integration with Excel meant that users could seamlessly combine transformed data with familiar analytical tools, enhancing productivity and insight generation.
As organizations embraced Power Query, they witnessed a transformation in their data practices. Teams collaborated more effectively, sharing queries and standardizing data processes. The tool's versatility also encouraged experimentation, enabling users to explore new data perspectives and uncover hidden trends.
In essence, Power Query did not just change how data was handled in Excel; it transformed the very approach to data analysis. By simplifying complex tasks and empowering users, it paved the way for smarter, faster, and more reliable decision-making in the digital age.</t>
  </si>
  <si>
    <t>TOP 10 TIPS FOR EFFICIENT PIVOT TABLE ANALYSIS
In the bustling world of data analysis, pivot tables stand as one of the most powerful tools for summarizing and interpreting vast amounts of information. Yet, many users find themselves overwhelmed by the sheer possibilities and nuances of pivot tables. To harness their full potential, here are the top 10 tips for efficient pivot table analysis.
First, always start with clean data. Ensure your dataset has no blank rows or columns, and that each column has a clear header. This foundation prevents errors and makes your pivot table more reliable.
Second, familiarize yourself with the layout options. Understanding how to drag fields into rows, columns, values, and filters can dramatically change the insights you extract.
Third, use filters wisely. Applying filters can help focus your analysis on specific segments, making your findings more relevant.
Fourth, take advantage of calculated fields. These allow you to create new data points based on existing ones, adding depth to your analysis without altering the original data.
Fifth, refresh your pivot table regularly. If your source data changes, refreshing ensures your pivot table reflects the latest information.
Sixth, explore grouping options. Grouping dates, numbers, or text can simplify complex data and reveal trends.
Seventh, customize your value field settings. Switching between sum, average, count, or other calculations can provide different perspectives on your data.
Eighth, use slicers for interactive filtering. Slicers offer a user-friendly way to filter data visually, enhancing the interactivity of your reports.
Ninth, keep your pivot tables organized. Naming your pivot tables and placing them strategically within your workbook can save time and reduce confusion.
Finally, practice regularly. Like any skill, proficiency with pivot tables comes with consistent use and exploration.
By integrating these tips into your workflow, you can transform raw data into meaningful insights swiftly and effectively. Pivot tables are not just tools; they are gateways to smarter decision-making.</t>
  </si>
  <si>
    <t>HOW POWER QUERY SIMPLIFIES COMPLEX DATA TASKS
In the bustling world of data management, professionals often find themselves tangled in a web of complex data tasks. Enter Power Query, a transformative tool that has revolutionized the way data is handled. This story follows Emma, a data analyst overwhelmed by the sheer volume and complexity of her daily tasks.
Emma's company dealt with data from multiple sources—spreadsheets, databases, and online services. Each dataset had its quirks, inconsistencies, and formatting issues. Manually cleaning and consolidating this data was a tedious and error-prone process that consumed hours of her workweek.
One day, Emma discovered Power Query, a feature within Excel designed to simplify data transformation and preparation. Intrigued, she decided to explore its capabilities. With Power Query, Emma could import data from various sources effortlessly. The tool's intuitive interface allowed her to filter rows, remove duplicates, and merge tables without writing a single line of code.
Emma began by connecting Power Query to her company's sales database. She quickly learned how to clean the data by removing unnecessary columns and correcting inconsistent date formats. Next, she combined this cleaned data with marketing spreadsheets, creating a unified dataset that provided comprehensive insights.
The real breakthrough came when Emma automated these processes. Power Query's ability to refresh data with a single click meant that she no longer had to repeat the tedious cleaning steps each time new data arrived. This automation saved her countless hours and significantly reduced errors.
Emma's newfound efficiency impressed her team and management. Reports that once took days to prepare were now ready in minutes. The clarity and accuracy of the data improved decision-making across departments.
Through Power Query, Emma transformed her approach to data tasks. What was once a daunting challenge became a streamlined, manageable process. Her story highlights how embracing the right tools can empower professionals to conquer complex data challenges with confidence and ease.</t>
  </si>
  <si>
    <t>PIVOT TABLES VS POWER QUERY: WHICH TOOL TO USE?
In the bustling world of data analysis, two powerful tools often come into the spotlight: Pivot Tables and Power Query. Both are integral to Excel users, but each serves a distinct purpose, making the choice between them crucial depending on the task at hand.
Pivot Tables have long been the go-to for summarizing and analyzing data quickly. Imagine Sarah, a financial analyst, who needs to create a report showing sales performance across different regions. With Pivot Tables, she can effortlessly drag and drop fields, instantly generating summaries, averages, and totals. The visual layout allows her to spot trends and outliers with ease. Pivot Tables excel in slicing and dicing data already cleaned and structured, providing dynamic views without altering the original dataset.
On the other hand, Power Query is a transformative tool designed for data preparation. Consider John, a marketing manager, who receives monthly sales data from various sources, each with inconsistent formats. Power Query enables him to import, clean, and consolidate these datasets seamlessly. It automates repetitive tasks like removing duplicates, filtering rows, and merging tables. Unlike Pivot Tables, Power Query modifies the data before analysis, ensuring that the information feeding into reports is accurate and consistent.
Choosing between the two depends largely on the stage of data handling. If the data is raw and requires cleaning, Power Query is the ideal choice. It acts as a robust ETL (Extract, Transform, Load) tool within Excel, streamlining data preparation. Conversely, if the data is ready and the goal is to analyze and summarize, Pivot Tables provide a flexible and interactive solution.
Moreover, these tools complement each other. A common workflow involves using Power Query to prepare and load data into Excel, followed by Pivot Tables to analyze the refined dataset. This synergy enhances efficiency and accuracy, empowering users to derive meaningful insights.
In conclusion, understanding the strengths of Pivot Tables and Power Query is essential for effective data analysis. Pivot Tables shine in summarizing and exploring structured data, while Power Query excels in transforming and cleaning raw data. By leveraging both tools appropriately, users can navigate complex datasets with confidence and precision.</t>
  </si>
  <si>
    <t>BOOST YOUR EXCEL SKILLS WITH PIVOT TABLES AND POWER QUERY
In the bustling world of data, Emma was an analyst eager to elevate her Excel skills. She had heard whispers about the magic of Pivot Tables and Power Query but had never truly explored their depths. One day, faced with a mountain of sales data, she decided it was time to dive in.
Emma started with Pivot Tables, a tool that promised to transform raw data into insightful summaries. As she dragged and dropped fields, she watched her chaotic spreadsheet morph into a clear, concise report. Totals, averages, and trends appeared at her fingertips, revealing patterns she had missed before.
Encouraged, Emma ventured into Power Query, a powerful feature that allowed her to clean and reshape data effortlessly. She connected multiple data sources, removed duplicates, and filtered out irrelevant information with just a few clicks. The tedious hours she once spent on manual data preparation were now replaced by automated, repeatable processes.
With these new skills, Emma not only saved time but also impressed her team with dynamic reports that updated instantly. Her confidence grew, and she began sharing her knowledge, helping others unlock the potential of Excel.
Through Pivot Tables and Power Query, Emma transformed from a data novice to a proficient analyst, proving that with the right tools and determination, anyone can boost their Excel skills and make data work for them.</t>
  </si>
  <si>
    <t>STEP-BY-STEP GUIDE TO CREATING DYNAMIC PIVOT TABLES
In the bustling world of data analysis, Emma found herself overwhelmed by the sheer volume of information she needed to interpret. Her spreadsheets were cluttered, and extracting meaningful insights felt like searching for a needle in a haystack. One day, her colleague introduced her to the magic of dynamic pivot tables—a tool that promised to transform her data chaos into clarity.
Eager to learn, Emma embarked on a journey to master this powerful feature. She began by organizing her raw data, ensuring each column had a clear header and that there were no blank rows or columns. This foundation was crucial for the pivot table to function correctly.
Next, she selected her entire dataset and navigated to the 'Insert' tab, clicking on 'PivotTable.' A dialog box appeared, prompting her to choose where to place the pivot table. Opting for a new worksheet, she clicked 'OK,' and a blank pivot table frame appeared.
Emma then explored the pivot table fields pane. She dragged the 'Product Category' field into the Rows area, the 'Sales Region' into the Columns area, and the 'Sales Amount' into the Values area. Instantly, her data transformed into a concise summary, revealing sales performance across regions and categories.
To make her pivot table dynamic, Emma converted her data range into a table by selecting it and pressing Ctrl+T. This step ensured that any new data added would automatically be included in the pivot table's source.
She also learned to refresh the pivot table by right-clicking anywhere within it and selecting 'Refresh,' updating the summary with the latest data. To enhance usability, Emma added slicers—interactive filters that allowed her to quickly segment data by different criteria.
With practice, Emma discovered advanced features like calculated fields and grouping, enabling deeper analysis. Her reports became more insightful, and decision-making within her team improved significantly.
Through patience and exploration, Emma transformed from a data novice to a confident analyst, all thanks to the dynamic pivot table. This tool not only simplified her work but also empowered her to uncover stories hidden within the numbers, proving that with the right approach, data could indeed tell compelling tales.</t>
  </si>
  <si>
    <t>POWER QUERY: THE ULTIMATE DATA CLEANING SOLUTION
In the bustling world of data, where information flows endlessly from countless sources, the need for a reliable and efficient tool to clean and organize data has never been greater. Enter Power Query, a revolutionary solution that has transformed the way analysts and professionals handle messy datasets.
Once upon a time, data cleaning was a tedious and error-prone task. Analysts spent hours manually sifting through spreadsheets, correcting inconsistencies, and merging data from disparate sources. The process was not only time-consuming but also fraught with mistakes that could compromise the integrity of the analysis.
Power Query emerged as a beacon of hope in this chaotic landscape. With its intuitive interface and powerful capabilities, it allowed users to automate the data cleaning process effortlessly. By simply connecting to various data sources, users could import data into Power Query and apply a series of transformations to cleanse and shape the data according to their needs.
One of the most remarkable features of Power Query is its ability to handle complex tasks with ease. Whether it's removing duplicates, splitting columns, changing data types, or filtering rows, Power Query provides a comprehensive toolkit that caters to all data cleaning requirements. Moreover, its step-by-step approach ensures that every transformation is recorded, making it easy to review and modify the cleaning process.
The impact of Power Query extends beyond just saving time. It empowers users to maintain consistency and accuracy in their datasets, which is crucial for making informed decisions. By automating repetitive tasks, analysts can focus on deriving insights rather than wrestling with data.
Organizations that have embraced Power Query have witnessed a significant boost in productivity. Teams collaborate more effectively, sharing queries and workflows that standardize data preparation across departments. This harmonization leads to better data governance and a unified approach to analytics.
In conclusion, Power Query stands as the ultimate data cleaning solution in the modern era. Its blend of simplicity and power has redefined data preparation, turning a once daunting chore into a streamlined and enjoyable process. As data continues to grow in volume and complexity, tools like Power Query will remain indispensable allies in the quest for clarity and insight.</t>
  </si>
  <si>
    <t>ANALYZING BIG DATA WITH PIVOT TABLES MADE EASY
In the bustling city of Techville, data was the new gold. Companies amassed mountains of information daily, but few knew how to extract meaningful insights from this vast sea of numbers. Among them was Emma, a young analyst eager to make sense of the chaos. She had heard whispers about a powerful tool called Pivot Tables that could transform overwhelming data into clear, actionable stories.
Emma’s first encounter with big data was daunting. Rows upon rows of sales figures, customer demographics, and product details filled her screen. The sheer volume was intimidating, and traditional methods of analysis seemed inadequate. Determined, she dove into learning about Pivot Tables, a feature in spreadsheet software that promised to simplify complex datasets.
With a few clicks, Emma began to organize her data. She dragged and dropped fields, instantly summarizing sales by region, product category, and time period. The Pivot Table dynamically adjusted, revealing trends and patterns that were previously hidden. What once took hours of manual calculation now appeared in moments.
As Emma explored further, she discovered the versatility of Pivot Tables. She could filter data to focus on specific customer segments, group dates into months or quarters, and even calculate averages and percentages with ease. This newfound capability empowered her to present compelling reports to her team, highlighting key opportunities and challenges.
Word of Emma’s success spread, and soon colleagues sought her guidance. She organized workshops, teaching others how to harness Pivot Tables for their projects. The company’s decision-making improved, driven by data insights that were accessible and understandable.
Emma’s journey illustrated that big data need not be overwhelming. With the right tools and a bit of curiosity, anyone could unlock the stories hidden within numbers. Pivot Tables transformed not just data analysis but also the culture of the organization, fostering a data-driven mindset.
In the end, Emma realized that the true power of big data lay not in its volume but in the ability to analyze and interpret it effectively. Pivot Tables made this possible, turning complexity into clarity and enabling smarter, faster decisions in the ever-evolving world of business.</t>
  </si>
  <si>
    <t>TRANSFORM YOUR REPORTS USING POWER QUERY
In the bustling world of data analysis, Sarah was known for her meticulous reports. Yet, she often found herself drowning in endless hours of manual data cleaning and consolidation. One day, a colleague introduced her to Power Query, a tool that promised to revolutionize her workflow.
Skeptical but hopeful, Sarah decided to explore Power Query. She discovered that it could effortlessly connect to various data sources, cleanse messy data, and automate repetitive tasks. With a few clicks, she transformed chaotic spreadsheets into structured, insightful reports.
As Sarah mastered Power Query, her efficiency soared. What once took days now took mere hours, freeing her to focus on deeper analysis and strategic insights. Her reports became more accurate and dynamic, impressing her managers and stakeholders.
Empowered by this transformation, Sarah shared her knowledge with her team, fostering a culture of innovation and continuous improvement. Power Query didn't just change her reports; it changed her approach to data, turning challenges into opportunities.
In the end, Sarah's journey with Power Query exemplified how embracing the right tools can unlock potential, streamline processes, and elevate the impact of data-driven decisions.</t>
  </si>
  <si>
    <t>COMMON MISTAKES TO AVOID IN PIVOT TABLES
Pivot tables are powerful tools in Excel that help users summarize and analyze large datasets quickly. However, many users, especially beginners, often make common mistakes that can lead to incorrect conclusions or wasted time. Understanding these pitfalls can help you create more accurate and efficient pivot tables.
One frequent mistake is not refreshing the pivot table after updating the source data. Pivot tables do not automatically update when the underlying data changes. Forgetting to refresh means your pivot table might display outdated information, leading to errors in analysis. Always remember to right-click the pivot table and select "Refresh" after modifying your data.
Another common error is including blank or inconsistent data in the source range. Blank rows or columns can cause the pivot table to misinterpret the data structure, resulting in missing or extra fields. Similarly, inconsistent data types within a column, such as mixing numbers and text, can confuse the pivot table and produce unexpected results. Ensuring your data is clean and consistent before creating a pivot table is crucial.
Users also often neglect to use proper data formatting. For example, dates stored as text will not group correctly in a pivot table, making it difficult to analyze trends over time. Converting such fields to the correct data type before building the pivot table helps avoid this issue.
Another mistake is overcomplicating the pivot table by adding too many fields or filters. While pivot tables are flexible, cluttering them can make interpretation difficult and slow down performance. It's best to focus on the key metrics and dimensions relevant to your analysis.
Lastly, not understanding how to use calculated fields or items properly can lead to incorrect calculations. Calculated fields operate on the summarized data, not the raw data, which can sometimes produce unexpected results. Taking time to learn how these features work ensures accurate computations.
By avoiding these common mistakes—refreshing data, cleaning and formatting source data, simplifying pivot tables, and understanding calculated fields—you can harness the full power of pivot tables to gain valuable insights efficiently and accurately.</t>
  </si>
  <si>
    <t>POWER QUERY: AUTOMATE YOUR DATA WORKFLOWS
In the bustling world of data management, efficiency is king. Every day, professionals grapple with mountains of data, seeking ways to streamline their workflows and extract meaningful insights without drowning in manual tasks. Enter Power Query, a transformative tool that has revolutionized how data is handled, making automation accessible and intuitive.
Power Query is more than just a feature; it's a gateway to automating data workflows. Imagine a scenario where a financial analyst receives daily sales reports from multiple regions. Manually consolidating, cleaning, and preparing this data for analysis could consume hours. With Power Query, this tedious process becomes a breeze. By setting up a query once, the analyst can refresh the data with a single click, instantly updating reports and dashboards.
The magic lies in Power Query's ability to connect to various data sources—Excel files, databases, web pages, and more. It offers a user-friendly interface where users can filter, transform, and merge data without writing complex code. This democratizes data preparation, empowering even those without deep technical skills to automate their workflows.
Consider the story of Maya, a marketing manager overwhelmed by the task of compiling campaign data from disparate platforms. She discovered Power Query and began crafting queries that automatically pulled data from social media, email marketing tools, and sales databases. What once took her an entire day now took minutes, freeing her to focus on strategy rather than spreadsheets.
Beyond time savings, Power Query enhances data accuracy. Automation reduces human error, ensuring that reports are reliable and consistent. It also fosters collaboration, as queries can be shared and reused across teams, standardizing data processes.
As businesses increasingly rely on data-driven decisions, tools like Power Query become indispensable. They not only automate repetitive tasks but also unlock the potential for deeper analysis and faster insights. Embracing Power Query means embracing a future where data workflows are seamless, efficient, and empowering.</t>
  </si>
  <si>
    <t>ADVANCED PIVOT TABLE TECHNIQUES FOR PROFESSIONALS
In the bustling world of data analysis, professionals constantly seek ways to extract deeper insights from their datasets. Among the myriad tools available, pivot tables stand out as a powerful ally. Yet, mastering advanced pivot table techniques can transform a simple summary into a dynamic, insightful report.
Meet Alex, a seasoned data analyst at a multinational firm. Tasked with presenting quarterly sales data, Alex knew that a basic pivot table wouldn't suffice. Instead, Alex delved into advanced features to craft a compelling narrative.
First, Alex employed calculated fields to create custom metrics, such as profit margins and growth rates, directly within the pivot table. This eliminated the need for external calculations and ensured real-time updates as data changed.
Next, Alex utilized slicers and timelines to add interactive filters. These tools allowed stakeholders to effortlessly explore data by region, product line, or time period, making the report both user-friendly and insightful.
To handle large datasets, Alex leveraged the power of the Data Model and Power Pivot. By integrating multiple tables and establishing relationships, Alex created a comprehensive view that combined sales, inventory, and customer feedback.
Conditional formatting was another technique Alex applied to highlight trends and outliers. Color scales and icon sets drew attention to key performance indicators, enabling quick decision-making.
Finally, Alex automated the refresh process using VBA macros, ensuring that the pivot tables always reflected the latest data without manual intervention.
Through these advanced techniques, Alex transformed raw data into a strategic asset, impressing management and driving informed decisions. The story of Alex underscores the potential of pivot tables when wielded with expertise, inspiring professionals to elevate their data analysis skills.</t>
  </si>
  <si>
    <t>INTEGRATING POWER QUERY WITH PIVOT TABLES FOR BETTER INSIGHTS
In the bustling world of data analysis, Emma was a rising star at her company. She was known for her keen eye for detail and her ability to transform raw data into compelling stories. However, as the volume and complexity of data grew, Emma found herself struggling to keep up with the demands of her role. She needed a solution that could streamline her workflow and provide deeper insights without consuming endless hours.
One day, while attending a data analytics workshop, Emma was introduced to the powerful combination of Power Query and Pivot Tables. Intrigued, she decided to explore how integrating these tools could revolutionize her approach to data.
Power Query allowed Emma to effortlessly extract, transform, and load data from various sources. She could clean and reshape her datasets with just a few clicks, eliminating the tedious manual work she used to endure. With Power Query, she automated the data preparation process, ensuring consistency and accuracy every time.
Once her data was primed, Emma turned to Pivot Tables to analyze and visualize the information. Pivot Tables offered a dynamic way to summarize large datasets, enabling her to uncover trends, patterns, and outliers quickly. By connecting her cleaned data from Power Query directly to Pivot Tables, Emma created a seamless pipeline that updated automatically whenever new data arrived.
This integration empowered Emma to generate insightful reports faster than ever before. She could slice and dice data across multiple dimensions, compare metrics, and drill down into specifics with ease. Her presentations became more impactful, backed by reliable and up-to-date information.
Moreover, Emma's colleagues noticed the improvement and sought her guidance. She organized training sessions to share her newfound knowledge, fostering a culture of data-driven decision-making within her team.
Through the synergy of Power Query and Pivot Tables, Emma transformed her data challenges into opportunities. She not only enhanced her productivity but also elevated the quality of insights delivered to stakeholders. This experience underscored the importance of leveraging the right tools to unlock the full potential of data in today's fast-paced business environment.</t>
  </si>
  <si>
    <t>EXCEL POWER QUERY: A GAME CHANGER FOR DATA ANALYSTS
In the bustling world of data analysis, where numbers and insights dictate decisions, a new hero emerged: Excel Power Query. For years, analysts grappled with tedious data cleaning, endless manual transformations, and the constant fear of errors creeping into their reports. But Power Query changed the game entirely.
Emma, a seasoned data analyst, had always relied on traditional Excel functions and VBA macros to manage her datasets. While effective, these methods were time-consuming and often required repetitive work whenever new data arrived. One day, a colleague introduced her to Power Query, a tool embedded within Excel designed to simplify data importation, transformation, and automation.
Curious, Emma decided to explore this new feature. She discovered that Power Query allowed her to connect to various data sources effortlessly—be it databases, CSV files, or web pages. More importantly, it provided a user-friendly interface to clean and reshape data without writing complex code. Tasks that once took hours could now be completed in minutes.
Emma began using Power Query to automate her monthly sales reports. Instead of manually copying and pasting data, she set up queries that refreshed with a single click, pulling the latest figures and applying consistent transformations. This not only saved her time but also reduced errors, ensuring her reports were accurate and reliable.
As Emma mastered Power Query, she realized its potential extended beyond her own work. She shared her knowledge with her team, transforming their workflow and boosting overall productivity. The team could now focus more on analyzing insights rather than wrestling with data preparation.
Power Query also fostered collaboration. Queries could be shared and reused, creating standardized processes across departments. This consistency improved data governance and made audits smoother.
In the ever-evolving landscape of data analytics, tools like Excel Power Query empower professionals to work smarter, not harder. For Emma and countless analysts like her, it truly was a game changer—turning complex data challenges into streamlined solutions and unlocking new possibilities for informed decision-making.</t>
  </si>
  <si>
    <t>PIVOT TABLES: FROM BASICS TO ADVANCED FEATURES
In the bustling world of data analysis, pivot tables stand as one of the most powerful tools for transforming raw data into meaningful insights. Imagine Sarah, a young analyst eager to make sense of her company's sales figures. At first, she was overwhelmed by the sheer volume of numbers, but then she discovered pivot tables.
Starting with the basics, Sarah learned how to create a simple pivot table. She selected her data range, inserted a pivot table, and began dragging fields into rows and columns. Suddenly, the chaotic spreadsheet transformed into a clear summary showing total sales by region. This newfound clarity empowered her to identify which areas were performing well and which needed attention.
As Sarah grew more confident, she explored advanced features. She discovered how to group dates into months and quarters, making time-based trends easier to spot. She learned to add calculated fields, enabling her to compute profit margins directly within the pivot table. Sorting and filtering options allowed her to focus on top-performing products or specific customer segments.
One day, Sarah faced a complex challenge: analyzing sales data across multiple dimensions, including product categories, sales channels, and customer demographics. Using slicers, she created interactive filters that let her and her team dynamically explore the data. With conditional formatting, she highlighted key trends and outliers, making presentations more impactful.
Sarah's journey with pivot tables transformed her from a data novice into a skilled analyst. She realized that mastering both the basics and advanced features unlocked the full potential of her data, driving smarter business decisions. Pivot tables became not just a tool, but a trusted ally in her quest to turn numbers into knowledge.</t>
  </si>
  <si>
    <t>HOW TO COMBINE MULTIPLE DATA SOURCES USING POWER QUERY
In the bustling world of data management, professionals often face the challenge of consolidating information from various sources. Power Query, a powerful tool integrated into Excel, offers a seamless solution to this problem. Imagine a data analyst named Sarah, who was tasked with merging sales data from multiple regional offices, each using different formats and systems.
Sarah began by opening Excel and navigating to the Power Query editor. She connected to the first data source, a CSV file containing sales figures from the North region. Power Query effortlessly imported the data, allowing her to preview and clean it by removing unnecessary columns and correcting data types.
Next, she connected to an Excel workbook from the South region. Despite the different format, Power Query's intuitive interface made it easy to import and transform this data to match the structure of the first source. Sarah repeated this process for the East and West regions, each time using Power Query's robust transformation tools to ensure consistency.
With all data sources imported and cleaned, Sarah used Power Query's append feature to combine the datasets into a single, unified table. This consolidated view provided a comprehensive picture of the company's sales performance across all regions.
Finally, Sarah loaded the combined data back into Excel, where she created pivot tables and charts to analyze trends and generate reports. Thanks to Power Query, what once was a tedious and error-prone task became a streamlined and efficient process.
Through Sarah's experience, it's clear that Power Query empowers users to combine multiple data sources with ease, transforming disparate data into actionable insights. Whether dealing with CSV files, Excel workbooks, or databases, Power Query's versatility and user-friendly interface make it an indispensable tool for modern data analysis.</t>
  </si>
  <si>
    <t>VISUALIZING DATA TRENDS WITH PIVOT TABLES
In the bustling city of DataVille, analysts and business professionals constantly sought ways to make sense of the overwhelming amounts of information flooding their screens. Among the many tools at their disposal, one stood out for its simplicity and power: the pivot table.
Emma, a young data analyst, had recently joined a marketing firm struggling to understand customer behavior. The company had vast datasets but lacked the means to extract meaningful insights. Emma knew that pivot tables could transform raw data into clear, actionable trends.
She began by importing the sales data into her spreadsheet. The numbers were daunting—thousands of rows detailing purchases, dates, regions, and product categories. At first glance, the data was a tangled web, impossible to decipher.
With a few clicks, Emma created a pivot table. She dragged the 'Region' field to the rows area and 'Product Category' to the columns. Then, she placed 'Sales Amount' in the values section, summarizing the data by sum. Instantly, a clear matrix appeared, showing which products performed best in each region.
But Emma didn't stop there. She added a timeline filter for the sales dates, allowing her to observe trends over months. By adjusting the timeline, she noticed a surge in outdoor equipment sales during spring and summer, while indoor games peaked in winter.
The pivot table became a dynamic dashboard, enabling Emma to slice and dice the data effortlessly. She could filter by customer demographics, compare year-over-year growth, and even identify underperforming products.
Her presentations to the marketing team were met with enthusiasm. The visual clarity of the pivot tables helped stakeholders grasp complex trends quickly, leading to informed decisions on inventory and promotions.
Emma's mastery of pivot tables not only illuminated hidden patterns but also empowered her company to strategize effectively. In a world awash with data, the humble pivot table proved to be a beacon, guiding businesses through the maze of information toward success.</t>
  </si>
  <si>
    <t>POWER QUERY TIPS FOR FASTER DATA PREPARATION
In the bustling world of data analysis, time is often the most precious commodity. Emma, a data analyst at a growing tech firm, found herself overwhelmed with the sheer volume of data she needed to prepare daily. Her secret weapon? Power Query. This powerful tool transformed her workflow, making data preparation faster and more efficient.
Emma's first tip was to always start with a clear plan. Before diving into Power Query, she would outline the steps needed to clean and transform her data. This roadmap saved her from unnecessary detours and helped her focus on the task at hand.
Next, she emphasized the importance of using the 'Remove Columns' feature early in the process. By eliminating irrelevant data upfront, Emma reduced the load on Power Query, speeding up the entire operation. She also leveraged the 'Filter Rows' function to exclude unnecessary records, further streamlining her datasets.
Emma discovered that combining multiple transformation steps into a single query was a game-changer. Instead of creating separate queries for each task, she consolidated them, which minimized refresh times and simplified maintenance.
Another valuable tip was to use the 'Group By' feature wisely. Emma used it to aggregate data efficiently, summarizing large datasets into meaningful insights without manual calculations.
She also recommended taking advantage of Power Query's ability to connect to various data sources. By linking directly to databases, Excel files, and web data, Emma ensured her reports were always up-to-date with minimal manual intervention.
To handle complex transformations, Emma learned to write custom M code snippets. This advanced technique allowed her to automate repetitive tasks and tailor solutions to unique challenges.
Finally, Emma stressed the importance of documenting each step within Power Query. Clear annotations made it easier for her team to understand and modify queries, fostering collaboration and reducing errors.
Through these tips, Emma transformed her data preparation process. What once took hours now took minutes, freeing her to focus on analysis and decision-making. Power Query became not just a tool, but a trusted ally in her quest for data excellence.</t>
  </si>
  <si>
    <t>UNLOCKING HIDDEN PATTERNS WITH PIVOT TABLES AND POWER QUERY
In the bustling world of data analysis, Emma was a young analyst eager to uncover insights hidden within vast datasets. Her company had recently migrated to a new data platform, and with it came an overwhelming amount of information waiting to be explored. Emma knew that traditional methods of sifting through rows and columns would not suffice. She needed powerful tools to unlock the secrets buried deep within the numbers.
One day, Emma discovered the magic of Pivot Tables. With just a few clicks, she could summarize thousands of rows into meaningful summaries. She began by dragging fields into rows and columns, instantly revealing trends and comparisons that were previously invisible. The ability to slice and dice data dynamically allowed her to ask questions and get answers in real time.
However, Emma soon realized that her raw data was messy and inconsistent. This is when she turned to Power Query, a tool designed to clean, transform, and prepare data before analysis. With Power Query, she automated the process of removing duplicates, splitting columns, and merging datasets from different sources. This not only saved her hours of manual work but also ensured that her analyses were based on accurate and reliable data.
Combining Pivot Tables with Power Query, Emma unlocked hidden patterns that transformed her company’s decision-making. She identified seasonal sales trends, customer preferences, and operational bottlenecks. Her reports became more insightful, enabling managers to strategize effectively.
Emma’s journey showed that mastering these tools was not just about handling data but about storytelling through numbers. By unlocking hidden patterns, she empowered her organization to make smarter, data-driven choices. The once overwhelming datasets became a treasure trove of knowledge, all thanks to the power of Pivot Tables and Power Query.</t>
  </si>
  <si>
    <t>TOP 10 VBA SCRIPTS EVERY ANALYST SHOULD KNOW
In the bustling world of data analysis, efficiency is king. Analysts often find themselves buried under mountains of data, seeking ways to automate repetitive tasks and streamline their workflows. Enter VBA, the unsung hero of Excel automation. Among the myriad of scripts available, there are ten that every analyst should have in their toolkit.
First on the list is the Data Cleaner script. It swiftly removes duplicates, trims spaces, and standardizes text, ensuring data integrity before analysis begins. Next, the Report Generator automates the creation of monthly or weekly reports, saving hours of manual formatting.
The third script, Pivot Table Automator, dynamically creates and updates pivot tables based on changing datasets, allowing analysts to explore data from multiple angles effortlessly. Fourth is the Chart Builder, which crafts customized charts with a single click, turning raw numbers into compelling visuals.
Fifth, the Email Dispatcher sends automated emails with attached reports, keeping stakeholders informed without lifting a finger. The sixth script, Error Handler, scans for common data errors and flags inconsistencies, preventing flawed analyses.
Seventh is the Data Importer, which pulls data from various sources like CSV files or databases, consolidating information seamlessly. The eighth script, Macro Recorder Enhancer, refines recorded macros by optimizing code and adding flexibility.
Ninth, the Conditional Formatter applies color coding based on specific criteria, making trends and outliers immediately visible. Finally, the Ticker Tracker monitors stock prices or other real-time data, updating dashboards automatically.
Mastering these ten VBA scripts transforms an analyst from a data wrangler into a productivity powerhouse. With automation handling the mundane, analysts can focus on what truly matters: uncovering insights and driving informed decisions. In a world where time is money, these scripts are not just tools—they are game changers.</t>
  </si>
  <si>
    <t>HOW VBA ENHANCES PRODUCTIVITY IN EXCEL
In the bustling world of data management, Excel stands as a beacon of efficiency and organization. Yet, as datasets grow larger and tasks become more complex, even the most seasoned users find themselves overwhelmed. Enter VBA, or Visual Basic for Applications, a powerful tool that transforms Excel from a simple spreadsheet program into a dynamic productivity powerhouse.
VBA allows users to automate repetitive tasks, saving countless hours that would otherwise be spent on manual data entry and formatting. Imagine a financial analyst who must generate monthly reports from raw data scattered across multiple sheets. With VBA, they can write a macro that consolidates data, applies necessary calculations, and formats the report with a single click. This automation not only speeds up the process but also reduces the risk of human error.
Beyond automation, VBA enhances Excel's functionality by enabling custom solutions tailored to specific business needs. For instance, a project manager might develop a VBA script to track project milestones, send automated reminders, and update dashboards in real-time. Such customization empowers users to adapt Excel to their unique workflows, fostering greater efficiency and control.
Moreover, VBA facilitates integration with other applications, allowing seamless data exchange and collaboration. A marketing team could use VBA to pull data from an external database, analyze campaign performance, and export results to PowerPoint for presentations. This interoperability streamlines processes and ensures consistency across platforms.
Learning VBA also cultivates problem-solving skills and encourages a deeper understanding of Excel's capabilities. As users explore programming concepts, they unlock new ways to manipulate data and create innovative solutions. This growth not only benefits individual productivity but also contributes to organizational success.
In essence, VBA transforms Excel from a static tool into a versatile assistant, capable of handling complex tasks with speed and precision. By automating routine work, customizing functions, and integrating systems, VBA empowers users to focus on analysis and decision-making rather than mundane chores. As businesses continue to rely on data-driven insights, mastering VBA becomes an invaluable asset in the quest for productivity and excellence.</t>
  </si>
  <si>
    <t>SCRIPTS AND VBA: THE DYNAMIC DUO FOR DATA MANAGEMENT
In the bustling world of data management, two powerful tools have emerged as the dynamic duo: Scripts and VBA. Together, they transform the way businesses handle, analyze, and automate their data processes, making complex tasks simpler and more efficient.
Scripts, often written in languages like Python or JavaScript, offer flexibility and power. They can manipulate data across various platforms, connect to databases, and perform intricate calculations with ease. Their versatility allows users to automate repetitive tasks, freeing up valuable time and reducing the risk of human error.
On the other hand, VBA (Visual Basic for Applications) is the unsung hero within Microsoft Office applications. Embedded directly into programs like Excel and Access, VBA enables users to create macros that automate routine operations. From generating reports to cleaning datasets, VBA scripts streamline workflows and enhance productivity.
When combined, Scripts and VBA create a synergy that elevates data management to new heights. For instance, a VBA macro can trigger a Python script to process large datasets externally, then import the results back into Excel for further analysis. This collaboration leverages the strengths of both tools, offering a seamless and powerful solution.
Consider a financial analyst who needs to consolidate data from multiple sources, perform complex calculations, and generate customized reports. Using VBA, they automate data import and report formatting within Excel. Simultaneously, a Python script handles heavy data processing and validation. The integration of these tools not only saves time but also ensures accuracy and consistency.
Moreover, the learning curve for both Scripts and VBA is manageable, making them accessible to professionals across various industries. Their widespread use and extensive community support provide ample resources for troubleshooting and skill development.
In conclusion, Scripts and VBA stand as a formidable pair in the realm of data management. Their combined capabilities empower users to automate, analyze, and optimize data workflows efficiently. Embracing this dynamic duo can lead to smarter decision-making and a competitive edge in today's data-driven landscape.</t>
  </si>
  <si>
    <t>MASTERING VBA: TIPS AND TRICKS FOR BEGINNERS
In the bustling world of office automation, mastering VBA (Visual Basic for Applications) can be a game-changer for beginners eager to enhance their productivity. Imagine Sarah, a new administrative assistant, who was overwhelmed by repetitive tasks in Excel. Determined to find a solution, she embarked on a journey to learn VBA.
Sarah started with the basics, understanding the VBA editor and recording simple macros. She quickly realized that recording macros was like capturing a snapshot of her actions, which she could replay anytime. This saved her hours of manual work.
As she delved deeper, Sarah discovered the power of variables and loops. By using variables, she could store data temporarily, making her scripts dynamic. Loops allowed her to repeat tasks efficiently, such as processing rows of data without writing repetitive code.
One of the most valuable tips Sarah learned was to use the 'Option Explicit' statement. This forced her to declare all variables, reducing errors caused by typos. Debugging became easier, and her code more reliable.
Sarah also embraced the use of comments. By annotating her code, she ensured that she and others could understand the purpose of each section, making future modifications straightforward.
Another trick was leveraging built-in functions and objects. For instance, she used the 'Range' object to manipulate cells and the 'MsgBox' function to interact with users. These tools made her programs interactive and user-friendly.
To enhance her skills, Sarah joined online forums and watched tutorial videos. She learned to break down complex problems into smaller, manageable tasks, a crucial approach in programming.
Over time, Sarah automated report generation, data cleaning, and even email notifications. Her efficiency soared, impressing her colleagues and supervisors.
Mastering VBA transformed Sarah's work life, turning tedious tasks into automated processes. For beginners, the key lies in starting small, practicing regularly, and embracing the community's wealth of knowledge. With patience and persistence, anyone can unlock the potential of VBA and revolutionize their workflow.</t>
  </si>
  <si>
    <t>THE FUTURE OF AUTOMATION: VBA AND SCRIPTING LANGUAGES
In a world increasingly driven by technology, automation has become the cornerstone of efficiency and innovation. Among the myriad tools that empower this transformation, VBA (Visual Basic for Applications) and scripting languages stand out as pivotal players shaping the future of automation.
VBA, once primarily associated with Microsoft Office applications, has evolved beyond its initial scope. Its ability to automate repetitive tasks, manipulate data, and customize workflows has made it indispensable in various industries. From finance to healthcare, professionals leverage VBA to streamline processes, reduce errors, and save valuable time.
Scripting languages, such as Python, PowerShell, and JavaScript, complement VBA by offering broader capabilities and integration options. Python's simplicity and extensive libraries enable complex data analysis and machine learning tasks, while PowerShell excels in system administration and automation within Windows environments. JavaScript, with its ubiquity in web development, facilitates automation in browser-based applications.
The synergy between VBA and scripting languages heralds a new era of automation. Organizations are increasingly adopting hybrid approaches, combining the strengths of each to create robust, scalable solutions. For instance, a VBA script might handle data extraction within Excel, while a Python script processes the data and generates insightful reports.
Looking ahead, the future of automation lies in enhancing accessibility and intelligence. Low-code and no-code platforms are democratizing automation, allowing users with minimal programming knowledge to build sophisticated workflows. Meanwhile, advancements in artificial intelligence and machine learning are enabling scripts to adapt and optimize themselves, reducing the need for manual intervention.
However, challenges remain. Ensuring security, maintaining code quality, and managing the complexity of interconnected systems require ongoing attention. Continuous learning and adaptation are essential for professionals to harness the full potential of VBA and scripting languages.
In conclusion, VBA and scripting languages are not relics of the past but vital tools driving the future of automation. Their evolution and integration promise a landscape where efficiency, creativity, and innovation converge, empowering individuals and organizations to achieve more with less effort.</t>
  </si>
  <si>
    <t>VBA SCRIPTS SIMPLIFY COMPLEX TASKS IN SPREADSHEETS
In the bustling office of a mid-sized company, Emma, a diligent analyst, faced a daunting challenge. Every week, she spent hours manually consolidating data from multiple spreadsheets, a task both tedious and prone to errors. The complexity of the process often left her overwhelmed, and she wished there was a better way.
One day, during a team meeting, a colleague mentioned VBA scripts—small programs that could automate repetitive tasks within Excel. Intrigued, Emma decided to explore this tool. She began learning the basics of Visual Basic for Applications, discovering how it could transform her workflow.
Emma started by writing a simple script to automate data consolidation. Instead of copying and pasting, the script pulled data from various sheets and compiled it into a single, organized report. The time saved was remarkable, freeing her to focus on analysis rather than data entry.
Encouraged, she expanded her scripts to include error checking and formatting, ensuring the reports were not only accurate but also easy to read. Her newfound skills impressed her manager, who encouraged her to share her knowledge with the team.
Soon, other employees adopted VBA scripts for their tasks, from generating invoices to tracking inventory. The office became more efficient, and the quality of work improved. Emma’s initiative demonstrated how embracing technology could simplify complex tasks and enhance productivity.
Through perseverance and learning, Emma transformed a challenging routine into an opportunity for growth. VBA scripts became an indispensable tool, proving that with the right approach, even the most complicated spreadsheet tasks could be simplified.</t>
  </si>
  <si>
    <t>UNLOCKING THE POWER OF VBA FOR BUSINESS SOLUTIONS
In the bustling world of business, efficiency and automation are the keys to success. Among the many tools available, Visual Basic for Applications (VBA) stands out as a powerful ally for professionals seeking to streamline their workflows and solve complex problems with ease.
Emma, a financial analyst at a mid-sized company, was overwhelmed by the repetitive tasks that consumed her workdays. Generating monthly reports, consolidating data from multiple sources, and performing intricate calculations left her little time for strategic analysis. One day, she discovered VBA, a programming language embedded within Microsoft Office applications, capable of automating these tedious processes.
Eager to harness this potential, Emma began learning VBA through online tutorials and forums. She started by recording simple macros in Excel, which automated formatting and data entry tasks. Gradually, she advanced to writing custom scripts that could pull data from various spreadsheets, perform complex financial models, and generate comprehensive reports with a single click.
The impact was immediate. Tasks that once took hours were now completed in minutes, freeing Emma to focus on interpreting results and advising management. Her newfound skills also enabled her to create user-friendly tools for her colleagues, enhancing productivity across departments.
Recognizing the broader applications, Emma collaborated with the IT team to integrate VBA solutions into other business processes. From automating inventory management to streamlining customer data analysis, VBA became a cornerstone of the company’s operational efficiency.
Emma’s journey illustrates the transformative power of VBA in business. By unlocking its capabilities, professionals can not only save time and reduce errors but also drive innovation and informed decision-making. In a competitive landscape, mastering VBA is more than a technical skill—it’s a strategic advantage that empowers businesses to thrive.</t>
  </si>
  <si>
    <t>WHY VBA REMAINS RELEVANT IN MODERN SCRIPTING
In the ever-evolving landscape of programming languages and scripting tools, Visual Basic for Applications (VBA) continues to hold a unique and enduring place. Despite the rise of modern languages and frameworks, VBA remains relevant, especially in environments where Microsoft Office applications dominate daily workflows.
One of the primary reasons for VBA's sustained relevance is its deep integration with Microsoft Office. Many businesses rely heavily on Excel, Word, and Access for data management, reporting, and automation. VBA allows users to automate repetitive tasks, customize functionality, and create complex macros without needing to switch to external tools. This seamless integration saves time and reduces errors, making it invaluable for professionals who need quick and efficient solutions.
Moreover, VBA's accessibility is a significant factor. Unlike some modern scripting languages that require extensive setup or specialized knowledge, VBA is relatively easy to learn for those familiar with Office applications. This lowers the barrier to entry, enabling a wide range of users—from analysts to administrators—to develop their own automation scripts. The ability to tailor solutions in-house fosters innovation and responsiveness within organizations.
Another aspect contributing to VBA's relevance is the vast ecosystem of existing code and resources. Over decades, countless VBA scripts and templates have been developed, forming a rich repository that users can adapt and build upon. This legacy codebase ensures that organizations can maintain and enhance their current systems without costly overhauls.
Furthermore, VBA's stability and reliability are noteworthy. While newer languages may introduce frequent updates and changes, VBA has remained consistent, providing a dependable platform for long-term projects. This stability is crucial for businesses that require predictable and maintainable automation solutions.
In conclusion, VBA's continued relevance in modern scripting stems from its integration with Microsoft Office, ease of use, extensive legacy resources, and dependable performance. While new technologies emerge, VBA remains a practical and powerful tool for automating tasks and enhancing productivity in many professional settings.</t>
  </si>
  <si>
    <t>SCRIPTS VS VBA: CHOOSING THE RIGHT TOOL FOR AUTOMATION
In the bustling world of office productivity, automation has become the secret weapon for efficiency. Two contenders often emerge in this arena: Scripts and VBA. Each offers unique strengths, and choosing the right tool can transform the way tasks are handled.
Scripts, often written in languages like Python or JavaScript, are versatile and powerful. They can interact with various applications, handle complex data processing, and run independently of specific software. Their flexibility makes them ideal for cross-platform automation and integrating multiple systems.
On the other hand, VBA (Visual Basic for Applications) is deeply embedded within Microsoft Office applications. It allows users to automate repetitive tasks directly within programs like Excel, Word, and Access. VBA's tight integration means it can manipulate documents and spreadsheets with precision, making it a favorite among those who work extensively within the Office suite.
Consider Sarah, an analyst who spends hours each week compiling reports. Initially, she used VBA macros within Excel to automate data formatting. This approach saved time but was limited to Excel's environment. Later, she learned Python scripting, enabling her to pull data from various sources, process it, and generate comprehensive reports across different platforms.
The choice between Scripts and VBA often depends on the task's scope and environment. For tasks confined to Office applications, VBA offers a straightforward solution with a gentle learning curve. For broader automation needs involving multiple applications or systems, scripts provide greater flexibility and scalability.
Moreover, the community and resources available for each tool can influence the decision. VBA has a long-standing presence with extensive documentation and forums. Scripts, especially in popular languages like Python, benefit from a vast ecosystem of libraries and active communities.
Ultimately, understanding the strengths and limitations of both Scripts and VBA empowers users to select the right tool. Whether automating a simple Excel task or orchestrating complex workflows across platforms, the right choice can lead to significant productivity gains and a smoother work experience.</t>
  </si>
  <si>
    <t>VBA AND SCRIPTS: BRIDGING THE GAP BETWEEN USERS AND DATA
In the bustling world of data management, users often find themselves overwhelmed by the sheer volume and complexity of information. Enter VBA and scripts, the unsung heroes that bridge the gap between users and their data, transforming chaos into clarity.
Once upon a time, in a mid-sized company, employees struggled daily with repetitive tasks—manually sorting data, generating reports, and updating records. The process was tedious, error-prone, and time-consuming. Recognizing the need for efficiency, the company's IT specialist introduced VBA (Visual Basic for Applications) and scripting solutions.
With VBA, users could automate routine tasks within familiar applications like Excel. Scripts acted as invisible assistants, tirelessly executing commands that once took hours. For instance, a sales report that previously required manual compilation could now be generated with a single click, pulling data from multiple sources and presenting it in a clear, concise format.
The transformation was remarkable. Employees regained precious time, allowing them to focus on analysis and decision-making rather than data wrangling. Moreover, the automation reduced errors, ensuring that reports were accurate and reliable.
Beyond efficiency, VBA and scripts empowered users to customize their workflows. No longer confined to rigid software functionalities, they could tailor processes to their unique needs. This adaptability fostered innovation and a deeper understanding of the data itself.
However, the journey wasn't without challenges. Learning to write and maintain scripts required training and a shift in mindset. Collaboration between IT professionals and end-users became essential to develop effective solutions that truly addressed business needs.
In the end, VBA and scripts didn't just automate tasks—they bridged the divide between raw data and actionable insight. They transformed users from passive recipients of information into active participants in data-driven decision-making, proving that technology, when harnessed thoughtfully, can empower and elevate human potential.</t>
  </si>
  <si>
    <t>INNOVATIVE USES OF VBA IN FINANCIAL MODELING
In the fast-paced world of finance, innovation is key to staying ahead. One of the unsung heroes behind many financial breakthroughs is Visual Basic for Applications, or VBA. This powerful programming language embedded within Excel has transformed the way financial analysts build and interact with models.
Traditionally, financial modeling involved manual data entry and static spreadsheets, which were prone to errors and time-consuming updates. VBA changed this landscape by automating repetitive tasks, enabling dynamic scenario analysis, and enhancing data visualization.
One innovative use of VBA is in automating complex calculations that would otherwise require multiple manual steps. For instance, analysts can write VBA macros to automatically update cash flow projections based on changing assumptions, saving hours of work and reducing errors.
Another groundbreaking application is the creation of interactive dashboards. With VBA, financial models can include buttons, sliders, and input forms that allow users to adjust variables and instantly see the impact on key metrics. This interactivity facilitates better decision-making and more engaging presentations.
Moreover, VBA enables integration with external data sources. Financial models can be programmed to pull real-time market data, exchange rates, or economic indicators directly into Excel, ensuring that analyses are based on the most current information.
Risk management has also benefited from VBA innovations. Analysts can develop Monte Carlo simulations and stress tests within their models, running thousands of scenarios automatically to assess potential outcomes and vulnerabilities.
Despite the rise of specialized financial software, VBA remains a versatile and accessible tool. Its ability to customize and extend Excel's functionality empowers financial professionals to tailor models to their unique needs.
In conclusion, the innovative uses of VBA in financial modeling have revolutionized the field by enhancing efficiency, accuracy, and interactivity. As financial markets continue to evolve, VBA will undoubtedly remain a vital asset for analysts seeking to unlock deeper insights and drive smarter decisions.</t>
  </si>
  <si>
    <t>AUTOMATING REPORTS WITH VBA SCRIPTS: A STEP-BY-STEP GUIDE
In the bustling world of data management, efficiency is king. Every day, professionals grapple with mountains of information, striving to transform raw data into insightful reports. One powerful tool that has revolutionized this process is VBA scripting within Excel. This story unfolds the journey of Emma, a diligent analyst, who mastered the art of automating reports using VBA scripts.
Emma's days were once consumed by repetitive tasks—copying data, formatting sheets, and generating reports manually. The monotony drained her creativity and left little room for strategic analysis. Determined to reclaim her time, she embarked on learning VBA, a programming language embedded in Excel designed to automate tasks.
Her first step was understanding the basics. Emma explored the Visual Basic Editor, familiarizing herself with its interface. She learned to record macros, capturing sequences of actions to replay later. This hands-on approach demystified the scripting process, revealing how simple commands could perform complex operations.
Next, Emma tackled writing her own scripts. She started with a script to import data from multiple sources, consolidating them into a single worksheet. By defining variables and loops, she automated data extraction, eliminating hours of manual copying.
Formatting was her next challenge. Emma scripted commands to apply consistent styles—setting fonts, colors, and borders—ensuring her reports were not only accurate but visually appealing. She incorporated conditional formatting to highlight key metrics, making insights pop.
To enhance usability, Emma added interactive elements. She programmed buttons to trigger report generation, allowing users to update data with a single click. Error handling routines were implemented to alert users of missing or incorrect data, improving reliability.
Testing and refining her scripts became a routine. Emma debugged errors, optimized code for speed, and documented her work for future reference. Her perseverance paid off as report generation time shrank from hours to minutes.
Emma's journey illustrates the transformative power of VBA scripting. By automating reports, she unlocked efficiency, accuracy, and creativity. Her story inspires professionals to embrace automation, turning tedious tasks into opportunities for innovation.</t>
  </si>
  <si>
    <t>THE ROLE OF VBA IN CUSTOMIZING MICROSOFT OFFICE
In the bustling world of office productivity, Microsoft Office stands as a towering giant, empowering millions to create, analyze, and communicate. Yet, beneath its polished interface lies a powerful tool that transforms ordinary users into creators of tailored solutions: Visual Basic for Applications, or VBA.
VBA is the unsung hero that breathes life into Microsoft Office applications. It allows users to automate repetitive tasks, customize functionalities, and build complex workflows that fit unique business needs. Imagine a financial analyst who spends hours every week formatting reports. With VBA, a simple macro can automate this process, saving precious time and reducing errors.
The beauty of VBA lies in its accessibility. Unlike standalone programming languages, VBA is embedded within Office applications like Excel, Word, and Access. This integration means users can write code directly within the familiar environment, bridging the gap between user and developer.
Customization through VBA extends beyond automation. It enables the creation of user-defined functions, interactive forms, and dynamic dashboards. For instance, a project manager can design a custom form in Excel to track project milestones, complete with buttons and input fields that streamline data entry.
Moreover, VBA fosters interoperability among Office applications. A macro can extract data from Outlook emails, process it in Excel, and generate a Word report—all seamlessly. This interconnectedness enhances productivity and enables complex business processes to be managed within a single ecosystem.
However, with great power comes responsibility. VBA scripts can pose security risks if sourced from untrusted origins. Microsoft Office includes security settings to manage macro execution, ensuring users maintain control over their environment.
In essence, VBA transforms Microsoft Office from a static suite of tools into a dynamic platform tailored to individual and organizational needs. It empowers users to innovate, automate, and optimize their workflows, making it an indispensable asset in the modern workplace.
As technology evolves, the role of VBA remains significant, bridging the gap between user expertise and software capabilities. Its ability to customize and extend Microsoft Office ensures that the suite continues to adapt, meeting the ever-changing demands of its diverse user base.</t>
  </si>
  <si>
    <t>SCRIPTS AND VBA: ENHANCING WORKFLOW EFFICIENCY
In the bustling world of modern offices, efficiency is king. Among the many tools that professionals use to streamline their tasks, scripts and Visual Basic for Applications (VBA) stand out as powerful allies. These tools transform repetitive, time-consuming processes into automated workflows, freeing up valuable time and reducing errors.
Emma, a financial analyst at a mid-sized firm, was no stranger to the daily grind of data entry and report generation. Every week, she spent hours compiling data from various sources into Excel spreadsheets, formatting them, and creating charts for presentations. The monotony was draining, and the risk of human error loomed large.
One day, Emma decided to explore the world of VBA. She started with simple scripts that automated the import of data from CSV files. With a few lines of code, she could pull in data with a single click, eliminating the tedious copy-paste routine. Encouraged, she delved deeper, learning to write macros that formatted her reports automatically, applied consistent styles, and generated charts based on the latest data.
The impact was immediate. Tasks that once took hours were now completed in minutes. Emma's reports were not only faster to produce but also more accurate and visually appealing. Her colleagues noticed the improvement, and soon, she was sharing her scripts with the team, helping others enhance their workflows.
Beyond the office, Emma's newfound skills opened doors to new projects and responsibilities. She began developing custom tools tailored to the firm's unique needs, integrating data from multiple systems and creating dashboards that provided real-time insights. The efficiency gains translated into better decision-making and a more agile business.
Scripts and VBA are more than just coding languages; they are catalysts for transformation. They empower users to take control of their work, reduce manual effort, and focus on higher-value activities. In a world where time is precious, mastering these tools can be the key to unlocking productivity and innovation.
Emma's journey illustrates the potential of scripts and VBA to revolutionize workflows. With curiosity and a willingness to learn, anyone can harness these technologies to enhance efficiency and make their workday more rewarding.</t>
  </si>
  <si>
    <t>COMMON MISTAKES TO AVOID WHEN WRITING VBA SCRIPTS
Writing VBA scripts can be a powerful way to automate tasks in Microsoft Office applications, but it’s easy to fall into common pitfalls that can make your code inefficient or error-prone. Understanding these mistakes and how to avoid them will help you write cleaner, more reliable scripts.
One frequent mistake is neglecting to declare variables explicitly. Without proper declarations, variables can be misused or misspelled, leading to unexpected behavior. Using Option Explicit at the beginning of your modules forces you to declare all variables, which helps catch errors early.
Another common error is failing to handle errors gracefully. VBA scripts can encounter runtime errors due to unexpected input or conditions. Incorporating error handling routines using On Error statements allows your script to manage these situations without crashing, providing a better user experience.
Many beginners also overlook the importance of commenting their code. Comments explain the purpose of code blocks and make maintenance easier. Without comments, scripts become difficult to understand and modify, especially for others or when revisited after some time.
Inefficient looping structures are another area where mistakes occur. Using loops that iterate more times than necessary or not exiting loops when conditions are met can slow down your script. Optimizing loops and using built-in functions when possible improves performance.
Additionally, hardcoding values instead of using variables or constants reduces flexibility. If you need to change a value, you must edit the code in multiple places, increasing the chance of errors. Defining constants or reading values from cells or user input makes your scripts adaptable.
Finally, neglecting to clean up objects like workbook or worksheet references can cause memory leaks or unexpected behavior. Always set object variables to Nothing when done to release resources properly.
By being mindful of these common mistakes—declaring variables, handling errors, commenting code, optimizing loops, avoiding hardcoding, and cleaning up objects—you can write VBA scripts that are robust, efficient, and easier to maintain. Taking the time to learn and apply these best practices will pay off in the long run, making your automation projects more successful and less frustrating.</t>
  </si>
  <si>
    <t>VBA SCRIPTING: A GAME CHANGER FOR DATA ANALYSTS
In the bustling world of data analysis, where numbers and trends dictate decisions, a quiet revolution was underway. Emma, a seasoned data analyst, had always relied on traditional methods to sift through mountains of data. But the tedious, repetitive tasks often left her drained and yearning for a more efficient way.
One day, while attending a workshop, Emma was introduced to VBA scripting. At first, the concept seemed daunting—a programming language embedded within Excel, promising automation and customization. Skeptical yet intrigued, she decided to explore its potential.
Emma began with simple scripts, automating mundane tasks like formatting reports and consolidating data from multiple sheets. The immediate time savings were astonishing. Encouraged, she delved deeper, crafting complex macros that could analyze datasets, generate pivot tables, and even create dynamic dashboards.
Her newfound skills transformed her workflow. What once took hours now took minutes, freeing her to focus on interpreting results and strategizing. Colleagues noticed her efficiency and sought her guidance, sparking a culture of learning and innovation within her team.
Beyond personal gains, VBA scripting empowered Emma to tackle challenges previously deemed too cumbersome. She automated error-checking processes, ensuring data integrity, and developed tools that adapted to evolving business needs. The flexibility and power of VBA became indispensable assets in her analytical arsenal.
Emma's journey illuminated a broader truth: VBA scripting was more than just a tool; it was a game changer for data analysts. It bridged the gap between raw data and actionable insights, enabling professionals to harness technology creatively and effectively.
In a landscape where data is king, mastering VBA scripting offered a competitive edge, transforming analysts from mere number crunchers to strategic innovators. Emma's story is a testament to the transformative power of embracing new skills and the endless possibilities that lie within the realm of automation.</t>
  </si>
  <si>
    <t>EXPLORING ADVANCED VBA TECHNIQUES FOR AUTOMATION
In the bustling world of data management and office productivity, automation has become the cornerstone of efficiency. Among the myriad tools available, Visual Basic for Applications (VBA) stands out as a powerful ally for those seeking to streamline repetitive tasks within Microsoft Office applications. This story follows Alex, a diligent analyst, who embarks on a journey to master advanced VBA techniques to revolutionize his workflow.
Alex had always been fascinated by the potential of automation. While he was comfortable with basic macros, he knew that to truly harness the power of VBA, he needed to delve deeper. His quest began with understanding the intricacies of object-oriented programming within VBA, learning how to manipulate objects, properties, and methods to create dynamic and flexible code.
One of the first challenges Alex tackled was automating report generation. Instead of manually compiling data from multiple worksheets, he wrote a VBA script that looped through each sheet, extracted relevant information, and consolidated it into a comprehensive summary. This not only saved hours of tedious work but also minimized errors.
Eager to enhance his skills, Alex explored error handling techniques. He implemented robust error-catching routines using 'On Error' statements, ensuring that his macros could gracefully handle unexpected issues without crashing. This made his automation solutions more reliable and user-friendly.
Next, Alex ventured into integrating VBA with other Office applications. By leveraging the power of Automation, he created scripts that pulled data from Excel, formatted it in Word documents, and even sent personalized emails through Outlook. This cross-application synergy opened new horizons for his projects.
To optimize performance, Alex learned about efficient coding practices, such as avoiding unnecessary screen updates and disabling events during macro execution. These tweaks significantly sped up his automation processes.
Throughout his journey, Alex also discovered the importance of user interaction. He incorporated input boxes, message prompts, and custom forms to make his macros interactive and adaptable to different scenarios.
By mastering advanced VBA techniques, Alex transformed his daily tasks, freeing up time to focus on strategic analysis. His story is a testament to the power of learning and innovation, inspiring others to explore the vast capabilities of VBA for automation.</t>
  </si>
  <si>
    <t>HOW SCRIPTS AND VBA ARE TRANSFORMING DATA ENTRY
In the bustling world of data management, the tedious task of manual data entry has long been a bottleneck for businesses and individuals alike. However, the advent of scripts and Visual Basic for Applications (VBA) has revolutionized this landscape, bringing efficiency and accuracy to the forefront.
Scripts, often written in languages like Python or JavaScript, automate repetitive tasks that once consumed countless hours. VBA, integrated within Microsoft Office applications, empowers users to create custom macros that streamline workflows directly within familiar environments like Excel and Access.
Consider a small business owner who spends hours inputting sales data into spreadsheets. With VBA, they can automate the import of data from various sources, validate entries to prevent errors, and generate reports with a single click. This not only saves time but also reduces the risk of human error, ensuring that decisions are based on reliable information.
Moreover, scripts and VBA enable dynamic data manipulation. Users can write code to clean datasets, transform formats, and even integrate data from multiple platforms seamlessly. This flexibility allows for more sophisticated analysis and better insights.
The transformation extends beyond efficiency. By automating mundane tasks, employees can focus on higher-value activities such as data analysis and strategic planning. This shift enhances job satisfaction and drives innovation within organizations.
Educational institutions have also embraced these tools, teaching students how to harness automation for data tasks. This prepares the next generation for a data-driven world where proficiency in scripting and VBA is a valuable asset.
In essence, scripts and VBA have turned data entry from a laborious chore into a streamlined process. They bridge the gap between raw data and actionable intelligence, empowering users to work smarter, not harder. As technology continues to evolve, the role of automation in data entry will only grow, heralding a new era of productivity and precision.</t>
  </si>
  <si>
    <t>THE IMPACT OF VBA ON SMALL BUSINESS OPERATIONS
In the bustling world of small businesses, efficiency and adaptability often determine success. Among the many tools that have quietly revolutionized operations, Visual Basic for Applications (VBA) stands out as a game-changer. This programming language, embedded within Microsoft Office applications, has empowered small business owners to automate repetitive tasks, streamline workflows, and make data-driven decisions without the need for expensive software solutions.
Take, for example, a local retail store struggling to manage its inventory and sales reports manually. Before VBA, employees spent hours each week entering data into spreadsheets, cross-referencing stock levels, and generating sales summaries. Mistakes were common, and valuable time was lost. With the introduction of VBA macros, the store owner was able to automate these processes. A single click now updates inventory counts, flags low-stock items, and produces comprehensive sales reports. This automation not only saved time but also reduced errors, allowing staff to focus on customer service and growth strategies.
Moreover, VBA's flexibility means it can be tailored to the unique needs of various small businesses. From invoicing systems to appointment scheduling, VBA scripts can be customized to handle specific tasks, eliminating the need for costly third-party software. This adaptability is particularly beneficial for startups and small enterprises operating on tight budgets.
The impact of VBA extends beyond mere automation. It fosters a culture of innovation within small businesses. Employees who learn to write and modify VBA code gain valuable skills, enhancing their problem-solving abilities and contributing to continuous improvement. This empowerment leads to more efficient operations and a competitive edge in the marketplace.
However, the journey to harnessing VBA's full potential is not without challenges. Small business owners must invest time in learning the basics or seek assistance from knowledgeable individuals. Despite this initial hurdle, the long-term benefits of increased productivity and operational control make the effort worthwhile.
In conclusion, VBA has significantly influenced small business operations by providing accessible automation tools that improve efficiency, accuracy, and adaptability. Its role in transforming everyday tasks into streamlined processes exemplifies how technology can level the playing field, enabling small businesses to thrive in an increasingly competitive environment.</t>
  </si>
  <si>
    <t xml:space="preserve">While you are all-in for Excel Esports, you also like to keep your eye out for similar competitions, and you just stumbled on to the World Puzzle Federation's Sudoku Grand Prix. </t>
  </si>
  <si>
    <t>You've done a few Sudoku puzzles from time to time, but luckily for you, you subscribe to the 20 most popular Excel-themed newspapers of Spreadsheet City. Ah, the golden age of spreadsheets!</t>
  </si>
  <si>
    <t>Now, you can do your Sudokus 20 at a time, with a little bit of help from your favorite software.</t>
  </si>
  <si>
    <t>Chris Webb</t>
  </si>
  <si>
    <t>Sum-doku</t>
  </si>
  <si>
    <t>Pivot Puzzle</t>
  </si>
  <si>
    <t>VLOOKUP Voyage</t>
  </si>
  <si>
    <t>INDEX &amp; MATCH-Up</t>
  </si>
  <si>
    <t>Conditional Formatting Grid</t>
  </si>
  <si>
    <t>Absolute Reference Riddle</t>
  </si>
  <si>
    <t>Dynamic Array Dilemma</t>
  </si>
  <si>
    <t>Spill Zone Sudoku</t>
  </si>
  <si>
    <t>Data Validation Vault</t>
  </si>
  <si>
    <t>Goal Seek Grid</t>
  </si>
  <si>
    <t>Solver’s Sudoku</t>
  </si>
  <si>
    <t>Freeze Panes Frenzy</t>
  </si>
  <si>
    <t>Ribbon Runaround</t>
  </si>
  <si>
    <t>Worksheet Whisper</t>
  </si>
  <si>
    <t>Macro Maze</t>
  </si>
  <si>
    <t>Pivoted Nine</t>
  </si>
  <si>
    <t>Fill Handle Frenzy</t>
  </si>
  <si>
    <t>Named Range Riddle</t>
  </si>
  <si>
    <t>Table Talk Sudoku</t>
  </si>
  <si>
    <t>Calculated Column Conundrum</t>
  </si>
  <si>
    <t>4,5</t>
  </si>
  <si>
    <t>8,9</t>
  </si>
  <si>
    <t>4,6</t>
  </si>
  <si>
    <t>4,9</t>
  </si>
  <si>
    <t>2,3,4,9</t>
  </si>
  <si>
    <t>3,4</t>
  </si>
  <si>
    <t>2,3,6,7,9</t>
  </si>
  <si>
    <t>4,7,8</t>
  </si>
  <si>
    <t>7</t>
  </si>
  <si>
    <t>2,3</t>
  </si>
  <si>
    <t>1</t>
  </si>
  <si>
    <t>3,5</t>
  </si>
  <si>
    <t>1,5,8</t>
  </si>
  <si>
    <t>2,4</t>
  </si>
  <si>
    <t>3</t>
  </si>
  <si>
    <t>4,5,6</t>
  </si>
  <si>
    <t>5</t>
  </si>
  <si>
    <t>3,4,7</t>
  </si>
  <si>
    <t>located in cells B7, K7, T7, B23, K23, and T23 across Issues (tabs).</t>
  </si>
  <si>
    <r>
      <t>Example1: </t>
    </r>
    <r>
      <rPr>
        <sz val="12"/>
        <rFont val="Roboto"/>
      </rPr>
      <t>Cell K23 on the tab "N0" (the example) contains "Kickoff Grid — Easy"</t>
    </r>
    <r>
      <rPr>
        <b/>
        <sz val="12"/>
        <rFont val="Roboto"/>
      </rPr>
      <t xml:space="preserve">. </t>
    </r>
    <r>
      <rPr>
        <sz val="12"/>
        <rFont val="Roboto"/>
      </rPr>
      <t>Removing the difficulty suffix and trailing spaces gives the answer, "Kickoff Grid".</t>
    </r>
  </si>
  <si>
    <r>
      <t xml:space="preserve">In the Puzzle Names, what is the </t>
    </r>
    <r>
      <rPr>
        <b/>
        <sz val="12"/>
        <color rgb="FF806000"/>
        <rFont val="Roboto"/>
      </rPr>
      <t>product</t>
    </r>
    <r>
      <rPr>
        <sz val="12"/>
        <color rgb="FF806000"/>
        <rFont val="Roboto"/>
      </rPr>
      <t xml:space="preserve"> of the count of the </t>
    </r>
    <r>
      <rPr>
        <b/>
        <sz val="12"/>
        <color rgb="FF806000"/>
        <rFont val="Roboto"/>
      </rPr>
      <t>number of upper case letters</t>
    </r>
    <r>
      <rPr>
        <sz val="12"/>
        <color rgb="FF806000"/>
        <rFont val="Roboto"/>
      </rPr>
      <t xml:space="preserve"> and the count of the </t>
    </r>
    <r>
      <rPr>
        <b/>
        <sz val="12"/>
        <color rgb="FF806000"/>
        <rFont val="Roboto"/>
      </rPr>
      <t>number of lower case letters</t>
    </r>
    <r>
      <rPr>
        <sz val="12"/>
        <color rgb="FF806000"/>
        <rFont val="Roboto"/>
      </rPr>
      <t>? Do not include Easy / Medium / Hard designations. Exclude the example, i.e., Newspaper 0 (tab N0).</t>
    </r>
  </si>
  <si>
    <t>Example4</t>
  </si>
  <si>
    <t>The Puzzle Titles can only be in cells B7, K7, T7, B23, K23, and T23, and the Puzzle Titles have been centered on each Newspaper using Center Across Selection.</t>
  </si>
  <si>
    <t>K23</t>
  </si>
  <si>
    <t>B23</t>
  </si>
  <si>
    <t>T23</t>
  </si>
  <si>
    <r>
      <t xml:space="preserve">Puzzle Names are the Puzzle Titles </t>
    </r>
    <r>
      <rPr>
        <u/>
        <sz val="12"/>
        <rFont val="Roboto"/>
      </rPr>
      <t>with the difficulty suffix and trailing spaces removed.</t>
    </r>
  </si>
  <si>
    <r>
      <t xml:space="preserve">Example2: </t>
    </r>
    <r>
      <rPr>
        <sz val="12"/>
        <rFont val="Roboto"/>
      </rPr>
      <t xml:space="preserve">R1C9 is the first row and ninth column of the puzzle that starts in cell K25 on the Newspaper 0 tab. </t>
    </r>
  </si>
  <si>
    <t>Game 41's answer is between 20 and 30.</t>
  </si>
  <si>
    <t>Game 42's answer is between 20 and 30.</t>
  </si>
  <si>
    <t>Game 43's answer is between 10 and 20.</t>
  </si>
  <si>
    <t>Game 61's answer is between 20 and 30.</t>
  </si>
  <si>
    <t>Game 62's answer is between 10 and 20.</t>
  </si>
  <si>
    <t>Game 63's answer is between 30 and 40.</t>
  </si>
  <si>
    <r>
      <t xml:space="preserve">Example5: </t>
    </r>
    <r>
      <rPr>
        <sz val="12"/>
        <rFont val="Roboto"/>
      </rPr>
      <t>Row 3 of the Sudoku puzzle in Newspaper 0 contains the numbers 5, 3, 4, 1, and 8. Column 2 contains only the number 4.</t>
    </r>
  </si>
  <si>
    <t>The top-left 3x3 Sub-Puzzle contains the numbers 2, 4, 7, 8, and 5. The numbers 6 and 9 do not appear in any of the lists of numbers.</t>
  </si>
  <si>
    <r>
      <t xml:space="preserve">Example6: </t>
    </r>
    <r>
      <rPr>
        <sz val="12"/>
        <rFont val="Roboto"/>
      </rPr>
      <t>For the Sudoku puzzle in Newspaper 0, the Squares R1C8 (R25 on tab N0), R2C4 (N26), R3C5 (O27), R4C7 (Q28), R5C1 (K29), R6C6 (P30), R8C1</t>
    </r>
  </si>
  <si>
    <t>(K32), and R9C8 (R33) all have only one possible value. The possible values in those Squares are 3, 1, 2, 5, 9, 7, 6, and 8, respectively, which sum to 41.</t>
  </si>
  <si>
    <t>Be careful of excessive INDIRECT formulas, which may slow down your model. Consider using array functions, LET, or LAMBDA to limit the calculation demands.</t>
  </si>
  <si>
    <t>Additional Hint:</t>
  </si>
  <si>
    <t>Case Authors</t>
  </si>
  <si>
    <t>Senioritis</t>
  </si>
  <si>
    <t>Case Information</t>
  </si>
  <si>
    <t>MECC Jobs</t>
  </si>
  <si>
    <t>MECC sponsors such as Siemens, New York Life, Alvarez &amp; Marsal, and BDO have all hired MECC participants. Will you be next?</t>
  </si>
  <si>
    <t>Earn MECC Badges</t>
  </si>
  <si>
    <t>Live participation in Weekend Battles counts towards earning the Excel Athlete Badge. Complete more challenges to earn the badge to post on LinkedIn!</t>
  </si>
  <si>
    <t>This case originally appeared as a part of the MECC Individual Finals in December 2025. The case invites you to tackle the Sudoku Grand Prix by building a Sudoku-solving spreadsheet, using insights from Spreadsheet City’s 20 Excel-themed newspapers to boost your puzzle-solving and Excel Esports prowess. The case uses the same scoring as the original competition version, but answers are included so you can check your work.</t>
  </si>
  <si>
    <t>Your Answers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</si>
</sst>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55" x14ac:knownFonts="1">
    <font>
      <sz val="11"/>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b/>
      <sz val="32"/>
      <name val="Calibri"/>
      <family val="2"/>
    </font>
    <font>
      <i/>
      <sz val="12"/>
      <name val="Calibri"/>
      <family val="2"/>
    </font>
    <font>
      <b/>
      <sz val="13"/>
      <name val="Calibri"/>
      <family val="2"/>
    </font>
    <font>
      <b/>
      <sz val="14"/>
      <name val="Calibri"/>
      <family val="2"/>
    </font>
    <font>
      <i/>
      <sz val="10"/>
      <name val="Calibri"/>
      <family val="2"/>
    </font>
    <font>
      <b/>
      <sz val="11"/>
      <name val="Calibri"/>
      <family val="2"/>
    </font>
    <font>
      <sz val="11"/>
      <color theme="1"/>
      <name val="Aptos Narrow"/>
      <family val="2"/>
      <scheme val="minor"/>
    </font>
    <font>
      <sz val="12"/>
      <color theme="1"/>
      <name val="Roboto"/>
    </font>
    <font>
      <b/>
      <sz val="26"/>
      <color theme="0"/>
      <name val="Futura"/>
      <family val="2"/>
    </font>
    <font>
      <b/>
      <sz val="26"/>
      <color theme="0"/>
      <name val="Roboto"/>
    </font>
    <font>
      <sz val="20"/>
      <color theme="1"/>
      <name val="Aptos"/>
      <family val="2"/>
    </font>
    <font>
      <b/>
      <sz val="24"/>
      <color theme="0"/>
      <name val="Futura"/>
      <family val="2"/>
    </font>
    <font>
      <b/>
      <sz val="18"/>
      <color theme="0"/>
      <name val="Roboto"/>
    </font>
    <font>
      <b/>
      <sz val="12"/>
      <color theme="1"/>
      <name val="Roboto"/>
    </font>
    <font>
      <b/>
      <sz val="12"/>
      <name val="Roboto"/>
    </font>
    <font>
      <b/>
      <sz val="20"/>
      <color theme="0"/>
      <name val="Futura"/>
      <family val="2"/>
    </font>
    <font>
      <sz val="11"/>
      <color theme="1"/>
      <name val="Roboto"/>
    </font>
    <font>
      <sz val="11"/>
      <name val="Roboto"/>
    </font>
    <font>
      <sz val="12"/>
      <color theme="7" tint="-0.499984740745262"/>
      <name val="Roboto"/>
    </font>
    <font>
      <b/>
      <sz val="12"/>
      <color theme="0"/>
      <name val="Roboto"/>
    </font>
    <font>
      <sz val="12"/>
      <name val="Roboto"/>
    </font>
    <font>
      <b/>
      <sz val="14"/>
      <color theme="0"/>
      <name val="Roboto"/>
    </font>
    <font>
      <i/>
      <sz val="14"/>
      <color theme="1"/>
      <name val="Roboto"/>
    </font>
    <font>
      <i/>
      <sz val="10"/>
      <color theme="1"/>
      <name val="Roboto"/>
    </font>
    <font>
      <sz val="12"/>
      <color rgb="FF000000"/>
      <name val="Roboto"/>
    </font>
    <font>
      <i/>
      <sz val="12"/>
      <color theme="1"/>
      <name val="Roboto"/>
    </font>
    <font>
      <i/>
      <sz val="11"/>
      <color theme="1"/>
      <name val="Roboto"/>
    </font>
    <font>
      <i/>
      <sz val="11"/>
      <name val="Roboto"/>
    </font>
    <font>
      <b/>
      <sz val="12"/>
      <color theme="1"/>
      <name val="Aptos Narrow"/>
      <family val="2"/>
      <scheme val="minor"/>
    </font>
    <font>
      <b/>
      <sz val="28"/>
      <color theme="1"/>
      <name val="Aptos Narrow"/>
      <family val="2"/>
      <scheme val="minor"/>
    </font>
    <font>
      <sz val="8"/>
      <name val="Calibri"/>
      <family val="2"/>
    </font>
    <font>
      <sz val="8"/>
      <color theme="1"/>
      <name val="Aptos Narrow"/>
      <family val="2"/>
      <scheme val="minor"/>
    </font>
    <font>
      <sz val="12"/>
      <color rgb="FF806000"/>
      <name val="Roboto"/>
    </font>
    <font>
      <b/>
      <sz val="12"/>
      <color rgb="FF806000"/>
      <name val="Roboto"/>
    </font>
    <font>
      <sz val="11"/>
      <color rgb="FF806000"/>
      <name val="Roboto"/>
    </font>
    <font>
      <u/>
      <sz val="12"/>
      <name val="Roboto"/>
    </font>
    <font>
      <b/>
      <sz val="11"/>
      <color theme="1"/>
      <name val="Roboto"/>
    </font>
    <font>
      <b/>
      <sz val="24"/>
      <color theme="0"/>
      <name val="Futura"/>
      <family val="2"/>
    </font>
    <font>
      <b/>
      <sz val="20"/>
      <color theme="0"/>
      <name val="Futura"/>
      <family val="2"/>
    </font>
    <font>
      <b/>
      <sz val="18"/>
      <color theme="0"/>
      <name val="Futura"/>
      <family val="2"/>
    </font>
    <font>
      <sz val="16"/>
      <name val="Roboto"/>
    </font>
    <font>
      <sz val="20"/>
      <color theme="1"/>
      <name val="Aptos Narrow"/>
      <family val="2"/>
      <scheme val="minor"/>
    </font>
    <font>
      <b/>
      <sz val="11"/>
      <name val="Roboto"/>
    </font>
    <font>
      <sz val="14"/>
      <color theme="1"/>
      <name val="Roboto"/>
    </font>
    <font>
      <b/>
      <sz val="16"/>
      <color theme="1"/>
      <name val="Roboto"/>
    </font>
    <font>
      <b/>
      <sz val="11"/>
      <color theme="0"/>
      <name val="Roboto"/>
    </font>
    <font>
      <sz val="11"/>
      <color theme="7" tint="-0.499984740745262"/>
      <name val="Roboto"/>
    </font>
    <font>
      <b/>
      <sz val="12"/>
      <color theme="7" tint="-0.499984740745262"/>
      <name val="Roboto"/>
    </font>
    <font>
      <sz val="12"/>
      <color rgb="FFFFFFFF"/>
      <name val="Arial"/>
      <family val="2"/>
    </font>
  </fonts>
  <fills count="20">
    <fill>
      <patternFill patternType="none"/>
    </fill>
    <fill>
      <patternFill patternType="gray125"/>
    </fill>
    <fill>
      <patternFill patternType="solid">
        <fgColor rgb="FFF2F2F2"/>
      </patternFill>
    </fill>
    <fill>
      <patternFill patternType="solid">
        <fgColor rgb="FF001838"/>
        <bgColor indexed="64"/>
      </patternFill>
    </fill>
    <fill>
      <patternFill patternType="solid">
        <fgColor rgb="FFED203F"/>
        <bgColor indexed="64"/>
      </patternFill>
    </fill>
    <fill>
      <patternFill patternType="solid">
        <fgColor rgb="FFBC1F36"/>
        <bgColor indexed="64"/>
      </patternFill>
    </fill>
    <fill>
      <patternFill patternType="solid">
        <fgColor theme="0"/>
        <bgColor indexed="64"/>
      </patternFill>
    </fill>
    <fill>
      <patternFill patternType="solid">
        <fgColor rgb="FF006837"/>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6C6CD"/>
        <bgColor indexed="64"/>
      </patternFill>
    </fill>
    <fill>
      <patternFill patternType="solid">
        <fgColor rgb="FFFFFF00"/>
        <bgColor indexed="64"/>
      </patternFill>
    </fill>
    <fill>
      <patternFill patternType="solid">
        <fgColor rgb="FF00B0F0"/>
        <bgColor indexed="64"/>
      </patternFill>
    </fill>
    <fill>
      <patternFill patternType="lightGrid">
        <bgColor rgb="FF00B0F0"/>
      </patternFill>
    </fill>
    <fill>
      <patternFill patternType="lightGrid">
        <bgColor rgb="FFF2F2F2"/>
      </patternFill>
    </fill>
    <fill>
      <patternFill patternType="solid">
        <fgColor rgb="FFD47771"/>
        <bgColor indexed="64"/>
      </patternFill>
    </fill>
    <fill>
      <patternFill patternType="solid">
        <fgColor rgb="FF8CBDFF"/>
        <bgColor indexed="64"/>
      </patternFill>
    </fill>
    <fill>
      <patternFill patternType="solid">
        <fgColor rgb="FFFCD1D8"/>
        <bgColor indexed="64"/>
      </patternFill>
    </fill>
    <fill>
      <patternFill patternType="solid">
        <fgColor rgb="FFD0E4FF"/>
        <bgColor indexed="64"/>
      </patternFill>
    </fill>
    <fill>
      <patternFill patternType="solid">
        <fgColor rgb="FF9E1B32"/>
        <bgColor indexed="64"/>
      </patternFill>
    </fill>
  </fills>
  <borders count="74">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tint="-0.499984740745262"/>
      </left>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style="thin">
        <color rgb="FF000000"/>
      </left>
      <right/>
      <top/>
      <bottom style="thin">
        <color rgb="FF000000"/>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s>
  <cellStyleXfs count="10">
    <xf numFmtId="0" fontId="0" fillId="0" borderId="0"/>
    <xf numFmtId="0" fontId="16" fillId="0" borderId="0"/>
    <xf numFmtId="0" fontId="12" fillId="0" borderId="0"/>
    <xf numFmtId="0" fontId="5" fillId="0" borderId="0"/>
    <xf numFmtId="0" fontId="4" fillId="0" borderId="0"/>
    <xf numFmtId="0" fontId="3" fillId="0" borderId="0"/>
    <xf numFmtId="0" fontId="2" fillId="0" borderId="0"/>
    <xf numFmtId="0" fontId="1" fillId="0" borderId="0"/>
    <xf numFmtId="0" fontId="47" fillId="0" borderId="0"/>
    <xf numFmtId="0" fontId="12" fillId="0" borderId="0"/>
  </cellStyleXfs>
  <cellXfs count="335">
    <xf numFmtId="0" fontId="0" fillId="0" borderId="0" xfId="0"/>
    <xf numFmtId="0" fontId="0" fillId="0" borderId="0" xfId="0" applyAlignment="1">
      <alignment horizontal="centerContinuous" vertical="center"/>
    </xf>
    <xf numFmtId="0" fontId="13" fillId="0" borderId="0" xfId="0" applyFont="1"/>
    <xf numFmtId="0" fontId="14" fillId="3" borderId="10" xfId="0" applyFont="1" applyFill="1" applyBorder="1" applyAlignment="1">
      <alignment horizontal="centerContinuous" vertical="center"/>
    </xf>
    <xf numFmtId="0" fontId="15" fillId="3" borderId="10" xfId="0" applyFont="1" applyFill="1" applyBorder="1" applyAlignment="1">
      <alignment horizontal="centerContinuous" vertical="center"/>
    </xf>
    <xf numFmtId="3" fontId="13" fillId="0" borderId="0" xfId="0" applyNumberFormat="1" applyFont="1"/>
    <xf numFmtId="0" fontId="17" fillId="4" borderId="0" xfId="1" applyFont="1" applyFill="1" applyAlignment="1">
      <alignment horizontal="centerContinuous" vertical="center"/>
    </xf>
    <xf numFmtId="0" fontId="17" fillId="4" borderId="0" xfId="1" applyFont="1" applyFill="1" applyAlignment="1">
      <alignment horizontal="centerContinuous" vertical="center" wrapText="1"/>
    </xf>
    <xf numFmtId="0" fontId="18" fillId="5" borderId="10" xfId="0" applyFont="1" applyFill="1" applyBorder="1" applyAlignment="1">
      <alignment horizontal="centerContinuous" vertical="center"/>
    </xf>
    <xf numFmtId="0" fontId="19" fillId="0" borderId="0" xfId="0" applyFont="1" applyAlignment="1">
      <alignment wrapText="1"/>
    </xf>
    <xf numFmtId="0" fontId="21" fillId="5" borderId="11" xfId="0" applyFont="1" applyFill="1" applyBorder="1" applyAlignment="1">
      <alignment horizontal="centerContinuous" vertical="center"/>
    </xf>
    <xf numFmtId="0" fontId="18" fillId="5" borderId="11" xfId="0" applyFont="1" applyFill="1" applyBorder="1" applyAlignment="1">
      <alignment horizontal="centerContinuous" vertical="center"/>
    </xf>
    <xf numFmtId="0" fontId="13" fillId="0" borderId="12" xfId="0" applyFont="1" applyBorder="1" applyAlignment="1">
      <alignment vertical="top"/>
    </xf>
    <xf numFmtId="0" fontId="13" fillId="0" borderId="13" xfId="0" applyFont="1" applyBorder="1" applyAlignment="1">
      <alignment vertical="top" wrapText="1"/>
    </xf>
    <xf numFmtId="0" fontId="13" fillId="0" borderId="14" xfId="0" applyFont="1" applyBorder="1"/>
    <xf numFmtId="0" fontId="13" fillId="0" borderId="15" xfId="0" applyFont="1" applyBorder="1" applyAlignment="1">
      <alignment vertical="top"/>
    </xf>
    <xf numFmtId="0" fontId="13" fillId="0" borderId="0" xfId="0" applyFont="1" applyAlignment="1">
      <alignment vertical="top" wrapText="1"/>
    </xf>
    <xf numFmtId="0" fontId="13" fillId="0" borderId="16" xfId="0" applyFont="1" applyBorder="1"/>
    <xf numFmtId="0" fontId="22" fillId="0" borderId="0" xfId="0" applyFont="1"/>
    <xf numFmtId="0" fontId="23" fillId="0" borderId="0" xfId="0" applyFont="1"/>
    <xf numFmtId="0" fontId="23" fillId="0" borderId="16" xfId="0" applyFont="1" applyBorder="1"/>
    <xf numFmtId="0" fontId="13" fillId="0" borderId="17" xfId="0" applyFont="1" applyBorder="1" applyAlignment="1">
      <alignment vertical="top" wrapText="1"/>
    </xf>
    <xf numFmtId="0" fontId="13" fillId="0" borderId="18" xfId="0" applyFont="1" applyBorder="1" applyAlignment="1">
      <alignment vertical="top" wrapText="1"/>
    </xf>
    <xf numFmtId="0" fontId="13" fillId="0" borderId="19" xfId="0" applyFont="1" applyBorder="1" applyAlignment="1">
      <alignment vertical="top" wrapText="1"/>
    </xf>
    <xf numFmtId="0" fontId="24" fillId="6" borderId="0" xfId="0" applyFont="1" applyFill="1" applyAlignment="1">
      <alignment horizontal="centerContinuous"/>
    </xf>
    <xf numFmtId="0" fontId="13" fillId="6" borderId="0" xfId="0" applyFont="1" applyFill="1" applyAlignment="1">
      <alignment horizontal="centerContinuous"/>
    </xf>
    <xf numFmtId="2" fontId="24" fillId="6" borderId="0" xfId="0" applyNumberFormat="1" applyFont="1" applyFill="1" applyAlignment="1">
      <alignment horizontal="center" vertical="center" wrapText="1"/>
    </xf>
    <xf numFmtId="164" fontId="24" fillId="6" borderId="0" xfId="0" applyNumberFormat="1" applyFont="1" applyFill="1" applyAlignment="1">
      <alignment horizontal="centerContinuous" vertical="center" wrapText="1"/>
    </xf>
    <xf numFmtId="1" fontId="24" fillId="6" borderId="0" xfId="0" applyNumberFormat="1" applyFont="1" applyFill="1" applyAlignment="1">
      <alignment horizontal="center" vertical="center" wrapText="1"/>
    </xf>
    <xf numFmtId="0" fontId="13" fillId="0" borderId="0" xfId="0" applyFont="1" applyAlignment="1">
      <alignment horizontal="left" vertical="center" wrapText="1"/>
    </xf>
    <xf numFmtId="0" fontId="21" fillId="3" borderId="10" xfId="0" applyFont="1" applyFill="1" applyBorder="1" applyAlignment="1">
      <alignment horizontal="centerContinuous" vertical="center"/>
    </xf>
    <xf numFmtId="0" fontId="18" fillId="3" borderId="10" xfId="0" applyFont="1" applyFill="1" applyBorder="1" applyAlignment="1">
      <alignment horizontal="centerContinuous" vertical="center"/>
    </xf>
    <xf numFmtId="0" fontId="20" fillId="0" borderId="0" xfId="0" applyFont="1" applyAlignment="1">
      <alignment horizontal="left" vertical="top"/>
    </xf>
    <xf numFmtId="0" fontId="22" fillId="0" borderId="0" xfId="0" applyFont="1" applyAlignment="1">
      <alignment horizontal="left" vertical="center" wrapText="1"/>
    </xf>
    <xf numFmtId="0" fontId="25" fillId="5" borderId="20" xfId="0" applyFont="1" applyFill="1" applyBorder="1" applyAlignment="1">
      <alignment horizontal="center" vertical="center"/>
    </xf>
    <xf numFmtId="0" fontId="25" fillId="5" borderId="20" xfId="0" applyFont="1" applyFill="1" applyBorder="1" applyAlignment="1">
      <alignment horizontal="center" vertical="center" wrapText="1"/>
    </xf>
    <xf numFmtId="0" fontId="13" fillId="0" borderId="0" xfId="0" applyFont="1" applyAlignment="1">
      <alignment horizontal="center"/>
    </xf>
    <xf numFmtId="0" fontId="26" fillId="0" borderId="0" xfId="0" applyFont="1"/>
    <xf numFmtId="0" fontId="18" fillId="7" borderId="22" xfId="0" applyFont="1" applyFill="1" applyBorder="1" applyAlignment="1">
      <alignment horizontal="center" vertical="center"/>
    </xf>
    <xf numFmtId="0" fontId="22" fillId="0" borderId="0" xfId="1" applyFont="1" applyAlignment="1">
      <alignment horizontal="center" vertical="center"/>
    </xf>
    <xf numFmtId="0" fontId="18" fillId="7" borderId="23" xfId="0" applyFont="1" applyFill="1" applyBorder="1" applyAlignment="1">
      <alignment horizontal="center" vertical="center"/>
    </xf>
    <xf numFmtId="1" fontId="18" fillId="7" borderId="23" xfId="0" applyNumberFormat="1" applyFont="1" applyFill="1" applyBorder="1" applyAlignment="1">
      <alignment horizontal="center" vertical="center"/>
    </xf>
    <xf numFmtId="0" fontId="27" fillId="4" borderId="20" xfId="0" applyFont="1" applyFill="1" applyBorder="1" applyAlignment="1">
      <alignment horizontal="center" vertical="center"/>
    </xf>
    <xf numFmtId="0" fontId="19" fillId="0" borderId="0" xfId="0" applyFont="1" applyAlignment="1">
      <alignment vertical="center"/>
    </xf>
    <xf numFmtId="0" fontId="20" fillId="0" borderId="0" xfId="0" applyFont="1" applyAlignment="1">
      <alignment horizontal="left"/>
    </xf>
    <xf numFmtId="0" fontId="26" fillId="0" borderId="0" xfId="0" applyFont="1" applyAlignment="1">
      <alignment vertical="center"/>
    </xf>
    <xf numFmtId="0" fontId="19" fillId="0" borderId="0" xfId="0" applyFont="1"/>
    <xf numFmtId="3" fontId="25" fillId="5" borderId="20" xfId="0" applyNumberFormat="1" applyFont="1" applyFill="1" applyBorder="1" applyAlignment="1">
      <alignment horizontal="center" vertical="center"/>
    </xf>
    <xf numFmtId="0" fontId="18" fillId="7" borderId="23" xfId="2" applyFont="1" applyFill="1" applyBorder="1" applyAlignment="1">
      <alignment horizontal="center" vertical="center"/>
    </xf>
    <xf numFmtId="0" fontId="26" fillId="0" borderId="0" xfId="0" applyFont="1" applyAlignment="1">
      <alignment horizontal="left"/>
    </xf>
    <xf numFmtId="0" fontId="22" fillId="6" borderId="0" xfId="0" applyFont="1" applyFill="1" applyAlignment="1">
      <alignment vertical="center"/>
    </xf>
    <xf numFmtId="0" fontId="28" fillId="8" borderId="20" xfId="0" applyFont="1" applyFill="1" applyBorder="1" applyAlignment="1">
      <alignment horizontal="center" vertical="center"/>
    </xf>
    <xf numFmtId="0" fontId="13" fillId="0" borderId="0" xfId="0" applyFont="1" applyAlignment="1">
      <alignment vertical="center"/>
    </xf>
    <xf numFmtId="0" fontId="29" fillId="9" borderId="20" xfId="0" applyFont="1" applyFill="1" applyBorder="1" applyAlignment="1">
      <alignment horizontal="center" vertical="center"/>
    </xf>
    <xf numFmtId="0" fontId="30" fillId="0" borderId="0" xfId="0" applyFont="1"/>
    <xf numFmtId="0" fontId="28" fillId="10" borderId="20" xfId="0" applyFont="1" applyFill="1" applyBorder="1" applyAlignment="1">
      <alignment horizontal="center" vertical="center"/>
    </xf>
    <xf numFmtId="0" fontId="31" fillId="0" borderId="0" xfId="0" applyFont="1" applyAlignment="1">
      <alignment vertical="center"/>
    </xf>
    <xf numFmtId="0" fontId="31" fillId="0" borderId="0" xfId="0" applyFont="1"/>
    <xf numFmtId="0" fontId="32" fillId="0" borderId="0" xfId="0" applyFont="1"/>
    <xf numFmtId="0" fontId="33" fillId="0" borderId="0" xfId="0" applyFont="1"/>
    <xf numFmtId="0" fontId="34" fillId="0" borderId="0" xfId="4" applyFont="1"/>
    <xf numFmtId="0" fontId="4" fillId="0" borderId="0" xfId="4"/>
    <xf numFmtId="0" fontId="9" fillId="0" borderId="0" xfId="4" applyFont="1" applyAlignment="1">
      <alignment horizontal="centerContinuous" vertical="center"/>
    </xf>
    <xf numFmtId="0" fontId="4" fillId="0" borderId="0" xfId="4" applyAlignment="1">
      <alignment horizontal="centerContinuous" vertical="center"/>
    </xf>
    <xf numFmtId="0" fontId="10" fillId="0" borderId="0" xfId="4" applyFont="1" applyAlignment="1">
      <alignment horizontal="centerContinuous" vertical="center"/>
    </xf>
    <xf numFmtId="0" fontId="4" fillId="11" borderId="1" xfId="4" applyFill="1" applyBorder="1" applyAlignment="1">
      <alignment horizontal="center" vertical="center"/>
    </xf>
    <xf numFmtId="0" fontId="4" fillId="11" borderId="2" xfId="4" applyFill="1" applyBorder="1" applyAlignment="1">
      <alignment horizontal="center" vertical="center"/>
    </xf>
    <xf numFmtId="0" fontId="11" fillId="11" borderId="3" xfId="4" applyFont="1" applyFill="1" applyBorder="1" applyAlignment="1">
      <alignment horizontal="center" vertical="center"/>
    </xf>
    <xf numFmtId="0" fontId="11" fillId="11" borderId="2" xfId="4" applyFont="1" applyFill="1" applyBorder="1" applyAlignment="1">
      <alignment horizontal="center" vertical="center"/>
    </xf>
    <xf numFmtId="0" fontId="4" fillId="2" borderId="2" xfId="4" applyFill="1" applyBorder="1" applyAlignment="1">
      <alignment horizontal="center" vertical="center"/>
    </xf>
    <xf numFmtId="0" fontId="11" fillId="2" borderId="3" xfId="4" applyFont="1" applyFill="1" applyBorder="1" applyAlignment="1">
      <alignment horizontal="center" vertical="center"/>
    </xf>
    <xf numFmtId="0" fontId="4" fillId="2" borderId="1" xfId="4" applyFill="1" applyBorder="1" applyAlignment="1">
      <alignment horizontal="center" vertical="center"/>
    </xf>
    <xf numFmtId="0" fontId="11" fillId="2" borderId="2" xfId="4" applyFont="1" applyFill="1" applyBorder="1" applyAlignment="1">
      <alignment horizontal="center" vertical="center"/>
    </xf>
    <xf numFmtId="0" fontId="4" fillId="11" borderId="4" xfId="4" applyFill="1" applyBorder="1" applyAlignment="1">
      <alignment horizontal="center" vertical="center"/>
    </xf>
    <xf numFmtId="0" fontId="4" fillId="11" borderId="5" xfId="4" applyFill="1" applyBorder="1" applyAlignment="1">
      <alignment horizontal="center" vertical="center"/>
    </xf>
    <xf numFmtId="0" fontId="11" fillId="11" borderId="6" xfId="4" applyFont="1" applyFill="1" applyBorder="1" applyAlignment="1">
      <alignment horizontal="center" vertical="center"/>
    </xf>
    <xf numFmtId="0" fontId="11" fillId="11" borderId="5" xfId="4" applyFont="1" applyFill="1" applyBorder="1" applyAlignment="1">
      <alignment horizontal="center" vertical="center"/>
    </xf>
    <xf numFmtId="0" fontId="11" fillId="11" borderId="4" xfId="4" applyFont="1" applyFill="1" applyBorder="1" applyAlignment="1">
      <alignment horizontal="center" vertical="center"/>
    </xf>
    <xf numFmtId="0" fontId="4" fillId="2" borderId="4" xfId="4" applyFill="1" applyBorder="1" applyAlignment="1">
      <alignment horizontal="center" vertical="center"/>
    </xf>
    <xf numFmtId="0" fontId="4" fillId="2" borderId="5" xfId="4" applyFill="1" applyBorder="1" applyAlignment="1">
      <alignment horizontal="center" vertical="center"/>
    </xf>
    <xf numFmtId="0" fontId="11" fillId="2" borderId="6" xfId="4" applyFont="1" applyFill="1" applyBorder="1" applyAlignment="1">
      <alignment horizontal="center" vertical="center"/>
    </xf>
    <xf numFmtId="0" fontId="11" fillId="2" borderId="5" xfId="4" applyFont="1" applyFill="1" applyBorder="1" applyAlignment="1">
      <alignment horizontal="center" vertical="center"/>
    </xf>
    <xf numFmtId="0" fontId="11" fillId="2" borderId="4" xfId="4" applyFont="1" applyFill="1" applyBorder="1" applyAlignment="1">
      <alignment horizontal="center" vertical="center"/>
    </xf>
    <xf numFmtId="0" fontId="11" fillId="11" borderId="7" xfId="4" applyFont="1" applyFill="1" applyBorder="1" applyAlignment="1">
      <alignment horizontal="center" vertical="center"/>
    </xf>
    <xf numFmtId="0" fontId="4" fillId="11" borderId="8" xfId="4" applyFill="1" applyBorder="1" applyAlignment="1">
      <alignment horizontal="center" vertical="center"/>
    </xf>
    <xf numFmtId="0" fontId="4" fillId="11" borderId="9" xfId="4" applyFill="1" applyBorder="1" applyAlignment="1">
      <alignment horizontal="center" vertical="center"/>
    </xf>
    <xf numFmtId="0" fontId="11" fillId="11" borderId="9" xfId="4" applyFont="1" applyFill="1" applyBorder="1" applyAlignment="1">
      <alignment horizontal="center" vertical="center"/>
    </xf>
    <xf numFmtId="0" fontId="4" fillId="11" borderId="7" xfId="4" applyFill="1" applyBorder="1" applyAlignment="1">
      <alignment horizontal="center" vertical="center"/>
    </xf>
    <xf numFmtId="0" fontId="11" fillId="11" borderId="8" xfId="4" applyFont="1" applyFill="1" applyBorder="1" applyAlignment="1">
      <alignment horizontal="center" vertical="center"/>
    </xf>
    <xf numFmtId="0" fontId="11" fillId="2" borderId="7" xfId="4" applyFont="1" applyFill="1" applyBorder="1" applyAlignment="1">
      <alignment horizontal="center" vertical="center"/>
    </xf>
    <xf numFmtId="0" fontId="4" fillId="2" borderId="8" xfId="4" applyFill="1" applyBorder="1" applyAlignment="1">
      <alignment horizontal="center" vertical="center"/>
    </xf>
    <xf numFmtId="0" fontId="4" fillId="2" borderId="9" xfId="4" applyFill="1" applyBorder="1" applyAlignment="1">
      <alignment horizontal="center" vertical="center"/>
    </xf>
    <xf numFmtId="0" fontId="11" fillId="2" borderId="9" xfId="4" applyFont="1" applyFill="1" applyBorder="1" applyAlignment="1">
      <alignment horizontal="center" vertical="center"/>
    </xf>
    <xf numFmtId="0" fontId="4" fillId="2" borderId="7" xfId="4" applyFill="1" applyBorder="1" applyAlignment="1">
      <alignment horizontal="center" vertical="center"/>
    </xf>
    <xf numFmtId="0" fontId="11" fillId="2" borderId="8" xfId="4" applyFont="1" applyFill="1" applyBorder="1" applyAlignment="1">
      <alignment horizontal="center" vertical="center"/>
    </xf>
    <xf numFmtId="0" fontId="11" fillId="11" borderId="1" xfId="4" applyFont="1" applyFill="1" applyBorder="1" applyAlignment="1">
      <alignment horizontal="center" vertical="center"/>
    </xf>
    <xf numFmtId="0" fontId="4" fillId="11" borderId="3" xfId="4" applyFill="1" applyBorder="1" applyAlignment="1">
      <alignment horizontal="center" vertical="center"/>
    </xf>
    <xf numFmtId="0" fontId="11" fillId="2" borderId="1" xfId="4" applyFont="1" applyFill="1" applyBorder="1" applyAlignment="1">
      <alignment horizontal="center" vertical="center"/>
    </xf>
    <xf numFmtId="0" fontId="4" fillId="2" borderId="3" xfId="4" applyFill="1" applyBorder="1" applyAlignment="1">
      <alignment horizontal="center" vertical="center"/>
    </xf>
    <xf numFmtId="0" fontId="4" fillId="11" borderId="6" xfId="4" applyFill="1" applyBorder="1" applyAlignment="1">
      <alignment horizontal="center" vertical="center"/>
    </xf>
    <xf numFmtId="0" fontId="4" fillId="2" borderId="6" xfId="4" applyFill="1" applyBorder="1" applyAlignment="1">
      <alignment horizontal="center" vertical="center"/>
    </xf>
    <xf numFmtId="0" fontId="9" fillId="11" borderId="0" xfId="4" applyFont="1" applyFill="1" applyAlignment="1">
      <alignment horizontal="centerContinuous" vertical="center"/>
    </xf>
    <xf numFmtId="0" fontId="4" fillId="11" borderId="0" xfId="4" applyFill="1" applyAlignment="1">
      <alignment horizontal="centerContinuous" vertical="center"/>
    </xf>
    <xf numFmtId="0" fontId="35" fillId="0" borderId="0" xfId="4" applyFont="1" applyAlignment="1">
      <alignment horizontal="centerContinuous"/>
    </xf>
    <xf numFmtId="0" fontId="4" fillId="0" borderId="0" xfId="4" applyAlignment="1">
      <alignment horizontal="centerContinuous"/>
    </xf>
    <xf numFmtId="0" fontId="25" fillId="5" borderId="27" xfId="0" applyFont="1" applyFill="1" applyBorder="1" applyAlignment="1">
      <alignment horizontal="centerContinuous" vertical="center"/>
    </xf>
    <xf numFmtId="0" fontId="25" fillId="5" borderId="28" xfId="0" applyFont="1" applyFill="1" applyBorder="1" applyAlignment="1">
      <alignment horizontal="centerContinuous" vertical="center"/>
    </xf>
    <xf numFmtId="0" fontId="25" fillId="5" borderId="29" xfId="0" applyFont="1" applyFill="1" applyBorder="1" applyAlignment="1">
      <alignment horizontal="centerContinuous" vertical="center"/>
    </xf>
    <xf numFmtId="0" fontId="11" fillId="12" borderId="6" xfId="4" applyFont="1" applyFill="1" applyBorder="1" applyAlignment="1">
      <alignment horizontal="center" vertical="center"/>
    </xf>
    <xf numFmtId="0" fontId="3" fillId="0" borderId="0" xfId="4" applyFont="1"/>
    <xf numFmtId="0" fontId="11" fillId="12" borderId="4" xfId="4" applyFont="1" applyFill="1" applyBorder="1" applyAlignment="1">
      <alignment horizontal="center" vertical="center"/>
    </xf>
    <xf numFmtId="0" fontId="4" fillId="12" borderId="5" xfId="4" applyFill="1" applyBorder="1" applyAlignment="1">
      <alignment horizontal="center" vertical="center"/>
    </xf>
    <xf numFmtId="0" fontId="11" fillId="12" borderId="5" xfId="4" applyFont="1" applyFill="1" applyBorder="1" applyAlignment="1">
      <alignment horizontal="center" vertical="center"/>
    </xf>
    <xf numFmtId="0" fontId="4" fillId="12" borderId="6" xfId="4" applyFill="1" applyBorder="1" applyAlignment="1">
      <alignment horizontal="center" vertical="center"/>
    </xf>
    <xf numFmtId="0" fontId="11" fillId="12" borderId="3" xfId="4" applyFont="1" applyFill="1" applyBorder="1" applyAlignment="1">
      <alignment horizontal="center" vertical="center"/>
    </xf>
    <xf numFmtId="0" fontId="11" fillId="12" borderId="9" xfId="4" applyFont="1" applyFill="1" applyBorder="1" applyAlignment="1">
      <alignment horizontal="center" vertical="center"/>
    </xf>
    <xf numFmtId="0" fontId="4" fillId="12" borderId="9" xfId="4" applyFill="1" applyBorder="1" applyAlignment="1">
      <alignment horizontal="center" vertical="center"/>
    </xf>
    <xf numFmtId="0" fontId="4" fillId="12" borderId="3" xfId="4" applyFill="1" applyBorder="1" applyAlignment="1">
      <alignment horizontal="center" vertical="center"/>
    </xf>
    <xf numFmtId="0" fontId="11" fillId="12" borderId="1" xfId="4" applyFont="1" applyFill="1" applyBorder="1" applyAlignment="1">
      <alignment horizontal="center" vertical="center"/>
    </xf>
    <xf numFmtId="0" fontId="4" fillId="12" borderId="2" xfId="4" applyFill="1" applyBorder="1" applyAlignment="1">
      <alignment horizontal="center" vertical="center"/>
    </xf>
    <xf numFmtId="0" fontId="4" fillId="12" borderId="7" xfId="4" applyFill="1" applyBorder="1" applyAlignment="1">
      <alignment horizontal="center" vertical="center"/>
    </xf>
    <xf numFmtId="0" fontId="4" fillId="12" borderId="8" xfId="4" applyFill="1" applyBorder="1" applyAlignment="1">
      <alignment horizontal="center" vertical="center"/>
    </xf>
    <xf numFmtId="0" fontId="4" fillId="13" borderId="9" xfId="4" applyFill="1" applyBorder="1" applyAlignment="1">
      <alignment horizontal="center" vertical="center"/>
    </xf>
    <xf numFmtId="0" fontId="11" fillId="14" borderId="7" xfId="4" applyFont="1" applyFill="1" applyBorder="1" applyAlignment="1">
      <alignment horizontal="center" vertical="center"/>
    </xf>
    <xf numFmtId="0" fontId="11" fillId="14" borderId="8" xfId="4" applyFont="1" applyFill="1" applyBorder="1" applyAlignment="1">
      <alignment horizontal="center" vertical="center"/>
    </xf>
    <xf numFmtId="0" fontId="4" fillId="14" borderId="3" xfId="4" applyFill="1" applyBorder="1" applyAlignment="1">
      <alignment horizontal="center" vertical="center"/>
    </xf>
    <xf numFmtId="0" fontId="4" fillId="14" borderId="1" xfId="4" applyFill="1" applyBorder="1" applyAlignment="1">
      <alignment horizontal="center" vertical="center"/>
    </xf>
    <xf numFmtId="0" fontId="11" fillId="14" borderId="2" xfId="4" applyFont="1" applyFill="1" applyBorder="1" applyAlignment="1">
      <alignment horizontal="center" vertical="center"/>
    </xf>
    <xf numFmtId="0" fontId="11" fillId="14" borderId="6" xfId="4" applyFont="1" applyFill="1" applyBorder="1" applyAlignment="1">
      <alignment horizontal="center" vertical="center"/>
    </xf>
    <xf numFmtId="0" fontId="4" fillId="14" borderId="4" xfId="4" applyFill="1" applyBorder="1" applyAlignment="1">
      <alignment horizontal="center" vertical="center"/>
    </xf>
    <xf numFmtId="0" fontId="11" fillId="14" borderId="5" xfId="4" applyFont="1" applyFill="1" applyBorder="1" applyAlignment="1">
      <alignment horizontal="center" vertical="center"/>
    </xf>
    <xf numFmtId="0" fontId="0" fillId="0" borderId="28" xfId="0" applyBorder="1" applyAlignment="1">
      <alignment horizontal="centerContinuous" vertical="center"/>
    </xf>
    <xf numFmtId="0" fontId="0" fillId="0" borderId="29" xfId="0" applyBorder="1" applyAlignment="1">
      <alignment horizontal="centerContinuous" vertical="center"/>
    </xf>
    <xf numFmtId="0" fontId="0" fillId="0" borderId="33" xfId="0" applyBorder="1" applyAlignment="1">
      <alignment horizontal="centerContinuous" vertical="center"/>
    </xf>
    <xf numFmtId="0" fontId="0" fillId="0" borderId="32" xfId="0" applyBorder="1"/>
    <xf numFmtId="0" fontId="0" fillId="0" borderId="33" xfId="0" applyBorder="1"/>
    <xf numFmtId="0" fontId="0" fillId="0" borderId="34" xfId="0" applyBorder="1"/>
    <xf numFmtId="0" fontId="0" fillId="0" borderId="35" xfId="0" applyBorder="1"/>
    <xf numFmtId="0" fontId="6" fillId="0" borderId="27" xfId="0" applyFont="1" applyBorder="1" applyAlignment="1">
      <alignment horizontal="centerContinuous" vertical="center"/>
    </xf>
    <xf numFmtId="0" fontId="7" fillId="0" borderId="32" xfId="0" applyFont="1" applyBorder="1" applyAlignment="1">
      <alignment horizontal="centerContinuous" vertical="center"/>
    </xf>
    <xf numFmtId="0" fontId="0" fillId="0" borderId="36" xfId="0" applyBorder="1" applyAlignment="1">
      <alignment horizontal="right" vertical="center"/>
    </xf>
    <xf numFmtId="0" fontId="29" fillId="15" borderId="20" xfId="0" applyFont="1" applyFill="1" applyBorder="1" applyAlignment="1">
      <alignment horizontal="center" vertical="center"/>
    </xf>
    <xf numFmtId="0" fontId="0" fillId="5" borderId="0" xfId="0" applyFill="1"/>
    <xf numFmtId="0" fontId="8" fillId="16" borderId="27" xfId="0" applyFont="1" applyFill="1" applyBorder="1" applyAlignment="1">
      <alignment horizontal="centerContinuous" vertical="center"/>
    </xf>
    <xf numFmtId="0" fontId="0" fillId="16" borderId="28" xfId="0" applyFill="1" applyBorder="1" applyAlignment="1">
      <alignment horizontal="centerContinuous" vertical="center"/>
    </xf>
    <xf numFmtId="0" fontId="0" fillId="16" borderId="29" xfId="0" applyFill="1" applyBorder="1" applyAlignment="1">
      <alignment horizontal="centerContinuous" vertical="center"/>
    </xf>
    <xf numFmtId="0" fontId="0" fillId="16" borderId="43" xfId="0" applyFill="1" applyBorder="1" applyAlignment="1">
      <alignment horizontal="centerContinuous" vertical="center"/>
    </xf>
    <xf numFmtId="0" fontId="0" fillId="16" borderId="18" xfId="0" applyFill="1" applyBorder="1" applyAlignment="1">
      <alignment horizontal="centerContinuous" vertical="center"/>
    </xf>
    <xf numFmtId="0" fontId="0" fillId="16" borderId="44" xfId="0" applyFill="1" applyBorder="1" applyAlignment="1">
      <alignment horizontal="centerContinuous" vertical="center"/>
    </xf>
    <xf numFmtId="0" fontId="9" fillId="16" borderId="32" xfId="0" applyFont="1" applyFill="1" applyBorder="1" applyAlignment="1">
      <alignment horizontal="centerContinuous" vertical="center"/>
    </xf>
    <xf numFmtId="0" fontId="0" fillId="16" borderId="0" xfId="0" applyFill="1" applyAlignment="1">
      <alignment horizontal="centerContinuous" vertical="center"/>
    </xf>
    <xf numFmtId="0" fontId="0" fillId="16" borderId="33" xfId="0" applyFill="1" applyBorder="1" applyAlignment="1">
      <alignment horizontal="centerContinuous" vertical="center"/>
    </xf>
    <xf numFmtId="0" fontId="10" fillId="16" borderId="32" xfId="0" applyFont="1" applyFill="1" applyBorder="1" applyAlignment="1">
      <alignment horizontal="centerContinuous" vertical="center"/>
    </xf>
    <xf numFmtId="0" fontId="11" fillId="17" borderId="37" xfId="0" applyFont="1" applyFill="1" applyBorder="1" applyAlignment="1">
      <alignment horizontal="center" vertical="center"/>
    </xf>
    <xf numFmtId="0" fontId="0" fillId="17" borderId="2" xfId="0" applyFill="1" applyBorder="1" applyAlignment="1">
      <alignment horizontal="center" vertical="center"/>
    </xf>
    <xf numFmtId="0" fontId="11" fillId="17" borderId="3" xfId="0" applyFont="1" applyFill="1" applyBorder="1" applyAlignment="1">
      <alignment horizontal="center" vertical="center"/>
    </xf>
    <xf numFmtId="0" fontId="11" fillId="17" borderId="39" xfId="0" applyFont="1" applyFill="1" applyBorder="1" applyAlignment="1">
      <alignment horizontal="center" vertical="center"/>
    </xf>
    <xf numFmtId="0" fontId="0" fillId="17" borderId="5" xfId="0" applyFill="1" applyBorder="1" applyAlignment="1">
      <alignment horizontal="center" vertical="center"/>
    </xf>
    <xf numFmtId="0" fontId="11" fillId="17" borderId="6" xfId="0" applyFont="1" applyFill="1" applyBorder="1" applyAlignment="1">
      <alignment horizontal="center" vertical="center"/>
    </xf>
    <xf numFmtId="0" fontId="11" fillId="17" borderId="41" xfId="0" applyFont="1" applyFill="1" applyBorder="1" applyAlignment="1">
      <alignment horizontal="center" vertical="center"/>
    </xf>
    <xf numFmtId="0" fontId="0" fillId="17" borderId="8" xfId="0" applyFill="1" applyBorder="1" applyAlignment="1">
      <alignment horizontal="center" vertical="center"/>
    </xf>
    <xf numFmtId="0" fontId="0" fillId="17" borderId="9" xfId="0" applyFill="1" applyBorder="1" applyAlignment="1">
      <alignment horizontal="center" vertical="center"/>
    </xf>
    <xf numFmtId="0" fontId="0" fillId="17" borderId="1" xfId="0" applyFill="1" applyBorder="1" applyAlignment="1">
      <alignment horizontal="center" vertical="center"/>
    </xf>
    <xf numFmtId="0" fontId="11" fillId="17" borderId="38" xfId="0" applyFont="1" applyFill="1" applyBorder="1" applyAlignment="1">
      <alignment horizontal="center" vertical="center"/>
    </xf>
    <xf numFmtId="0" fontId="11" fillId="17" borderId="4" xfId="0" applyFont="1" applyFill="1" applyBorder="1" applyAlignment="1">
      <alignment horizontal="center" vertical="center"/>
    </xf>
    <xf numFmtId="0" fontId="11" fillId="17" borderId="5" xfId="0" applyFont="1" applyFill="1" applyBorder="1" applyAlignment="1">
      <alignment horizontal="center" vertical="center"/>
    </xf>
    <xf numFmtId="0" fontId="11" fillId="17" borderId="40" xfId="0" applyFont="1" applyFill="1" applyBorder="1" applyAlignment="1">
      <alignment horizontal="center" vertical="center"/>
    </xf>
    <xf numFmtId="0" fontId="0" fillId="17" borderId="7" xfId="0" applyFill="1" applyBorder="1" applyAlignment="1">
      <alignment horizontal="center" vertical="center"/>
    </xf>
    <xf numFmtId="0" fontId="11" fillId="17" borderId="8" xfId="0" applyFont="1" applyFill="1" applyBorder="1" applyAlignment="1">
      <alignment horizontal="center" vertical="center"/>
    </xf>
    <xf numFmtId="0" fontId="11" fillId="17" borderId="42" xfId="0" applyFont="1" applyFill="1" applyBorder="1" applyAlignment="1">
      <alignment horizontal="center" vertical="center"/>
    </xf>
    <xf numFmtId="0" fontId="11" fillId="17" borderId="1" xfId="0" applyFont="1" applyFill="1" applyBorder="1" applyAlignment="1">
      <alignment horizontal="center" vertical="center"/>
    </xf>
    <xf numFmtId="0" fontId="11" fillId="17" borderId="2" xfId="0" applyFont="1" applyFill="1" applyBorder="1" applyAlignment="1">
      <alignment horizontal="center" vertical="center"/>
    </xf>
    <xf numFmtId="0" fontId="0" fillId="17" borderId="4" xfId="0" applyFill="1" applyBorder="1" applyAlignment="1">
      <alignment horizontal="center" vertical="center"/>
    </xf>
    <xf numFmtId="0" fontId="0" fillId="17" borderId="40" xfId="0" applyFill="1" applyBorder="1" applyAlignment="1">
      <alignment horizontal="center" vertical="center"/>
    </xf>
    <xf numFmtId="0" fontId="11" fillId="17" borderId="7" xfId="0" applyFont="1" applyFill="1" applyBorder="1" applyAlignment="1">
      <alignment horizontal="center" vertical="center"/>
    </xf>
    <xf numFmtId="0" fontId="0" fillId="17" borderId="42" xfId="0" applyFill="1" applyBorder="1" applyAlignment="1">
      <alignment horizontal="center" vertical="center"/>
    </xf>
    <xf numFmtId="0" fontId="0" fillId="17" borderId="39" xfId="0" applyFill="1" applyBorder="1" applyAlignment="1">
      <alignment horizontal="center" vertical="center"/>
    </xf>
    <xf numFmtId="0" fontId="0" fillId="18" borderId="1" xfId="0" applyFill="1" applyBorder="1" applyAlignment="1">
      <alignment horizontal="center" vertical="center"/>
    </xf>
    <xf numFmtId="0" fontId="11" fillId="18" borderId="2" xfId="0" applyFont="1" applyFill="1" applyBorder="1" applyAlignment="1">
      <alignment horizontal="center" vertical="center"/>
    </xf>
    <xf numFmtId="0" fontId="11" fillId="18" borderId="3" xfId="0" applyFont="1" applyFill="1" applyBorder="1" applyAlignment="1">
      <alignment horizontal="center" vertical="center"/>
    </xf>
    <xf numFmtId="0" fontId="0" fillId="18" borderId="4" xfId="0" applyFill="1" applyBorder="1" applyAlignment="1">
      <alignment horizontal="center" vertical="center"/>
    </xf>
    <xf numFmtId="0" fontId="11" fillId="18" borderId="5" xfId="0" applyFont="1" applyFill="1" applyBorder="1" applyAlignment="1">
      <alignment horizontal="center" vertical="center"/>
    </xf>
    <xf numFmtId="0" fontId="11" fillId="18" borderId="6" xfId="0" applyFont="1" applyFill="1" applyBorder="1" applyAlignment="1">
      <alignment horizontal="center" vertical="center"/>
    </xf>
    <xf numFmtId="0" fontId="11" fillId="18" borderId="7" xfId="0" applyFont="1" applyFill="1" applyBorder="1" applyAlignment="1">
      <alignment horizontal="center" vertical="center"/>
    </xf>
    <xf numFmtId="0" fontId="0" fillId="18" borderId="8" xfId="0" applyFill="1" applyBorder="1" applyAlignment="1">
      <alignment horizontal="center" vertical="center"/>
    </xf>
    <xf numFmtId="0" fontId="11" fillId="18" borderId="9" xfId="0" applyFont="1" applyFill="1" applyBorder="1" applyAlignment="1">
      <alignment horizontal="center" vertical="center"/>
    </xf>
    <xf numFmtId="0" fontId="11" fillId="18" borderId="37" xfId="0" applyFont="1" applyFill="1" applyBorder="1" applyAlignment="1">
      <alignment horizontal="center" vertical="center"/>
    </xf>
    <xf numFmtId="0" fontId="0" fillId="18" borderId="2" xfId="0" applyFill="1" applyBorder="1" applyAlignment="1">
      <alignment horizontal="center" vertical="center"/>
    </xf>
    <xf numFmtId="0" fontId="0" fillId="18" borderId="3" xfId="0" applyFill="1" applyBorder="1" applyAlignment="1">
      <alignment horizontal="center" vertical="center"/>
    </xf>
    <xf numFmtId="0" fontId="0" fillId="18" borderId="39" xfId="0" applyFill="1" applyBorder="1" applyAlignment="1">
      <alignment horizontal="center" vertical="center"/>
    </xf>
    <xf numFmtId="0" fontId="0" fillId="18" borderId="5" xfId="0" applyFill="1" applyBorder="1" applyAlignment="1">
      <alignment horizontal="center" vertical="center"/>
    </xf>
    <xf numFmtId="0" fontId="11" fillId="18" borderId="41" xfId="0" applyFont="1" applyFill="1" applyBorder="1" applyAlignment="1">
      <alignment horizontal="center" vertical="center"/>
    </xf>
    <xf numFmtId="0" fontId="0" fillId="18" borderId="9" xfId="0" applyFill="1" applyBorder="1" applyAlignment="1">
      <alignment horizontal="center" vertical="center"/>
    </xf>
    <xf numFmtId="0" fontId="11" fillId="18" borderId="38" xfId="0" applyFont="1" applyFill="1" applyBorder="1" applyAlignment="1">
      <alignment horizontal="center" vertical="center"/>
    </xf>
    <xf numFmtId="0" fontId="11" fillId="18" borderId="4" xfId="0" applyFont="1" applyFill="1" applyBorder="1" applyAlignment="1">
      <alignment horizontal="center" vertical="center"/>
    </xf>
    <xf numFmtId="0" fontId="0" fillId="18" borderId="40" xfId="0" applyFill="1" applyBorder="1" applyAlignment="1">
      <alignment horizontal="center" vertical="center"/>
    </xf>
    <xf numFmtId="0" fontId="11" fillId="18" borderId="8" xfId="0" applyFont="1" applyFill="1" applyBorder="1" applyAlignment="1">
      <alignment horizontal="center" vertical="center"/>
    </xf>
    <xf numFmtId="0" fontId="11" fillId="18" borderId="42" xfId="0" applyFont="1" applyFill="1" applyBorder="1" applyAlignment="1">
      <alignment horizontal="center" vertical="center"/>
    </xf>
    <xf numFmtId="0" fontId="0" fillId="18" borderId="7" xfId="0" applyFill="1" applyBorder="1" applyAlignment="1">
      <alignment horizontal="center" vertical="center"/>
    </xf>
    <xf numFmtId="0" fontId="11" fillId="17" borderId="45" xfId="0" applyFont="1" applyFill="1" applyBorder="1" applyAlignment="1">
      <alignment horizontal="center" vertical="center"/>
    </xf>
    <xf numFmtId="0" fontId="11" fillId="17" borderId="46" xfId="0" applyFont="1" applyFill="1" applyBorder="1" applyAlignment="1">
      <alignment horizontal="center" vertical="center"/>
    </xf>
    <xf numFmtId="0" fontId="11" fillId="17" borderId="47" xfId="0" applyFont="1" applyFill="1" applyBorder="1" applyAlignment="1">
      <alignment horizontal="center" vertical="center"/>
    </xf>
    <xf numFmtId="0" fontId="11" fillId="18" borderId="45" xfId="0" applyFont="1" applyFill="1" applyBorder="1" applyAlignment="1">
      <alignment horizontal="center" vertical="center"/>
    </xf>
    <xf numFmtId="0" fontId="0" fillId="18" borderId="46" xfId="0" applyFill="1" applyBorder="1" applyAlignment="1">
      <alignment horizontal="center" vertical="center"/>
    </xf>
    <xf numFmtId="0" fontId="11" fillId="18" borderId="47" xfId="0" applyFont="1" applyFill="1" applyBorder="1" applyAlignment="1">
      <alignment horizontal="center" vertical="center"/>
    </xf>
    <xf numFmtId="0" fontId="0" fillId="17" borderId="46" xfId="0" applyFill="1" applyBorder="1" applyAlignment="1">
      <alignment horizontal="center" vertical="center"/>
    </xf>
    <xf numFmtId="0" fontId="0" fillId="17" borderId="47" xfId="0" applyFill="1" applyBorder="1" applyAlignment="1">
      <alignment horizontal="center" vertical="center"/>
    </xf>
    <xf numFmtId="0" fontId="0" fillId="16" borderId="32" xfId="0" applyFill="1" applyBorder="1" applyAlignment="1">
      <alignment horizontal="centerContinuous" vertical="center"/>
    </xf>
    <xf numFmtId="0" fontId="11" fillId="17" borderId="48" xfId="0" applyFont="1" applyFill="1" applyBorder="1" applyAlignment="1">
      <alignment horizontal="center" vertical="center"/>
    </xf>
    <xf numFmtId="0" fontId="11" fillId="17" borderId="49" xfId="0" applyFont="1" applyFill="1" applyBorder="1" applyAlignment="1">
      <alignment horizontal="center" vertical="center"/>
    </xf>
    <xf numFmtId="0" fontId="11" fillId="17" borderId="50" xfId="0" applyFont="1" applyFill="1" applyBorder="1" applyAlignment="1">
      <alignment horizontal="center" vertical="center"/>
    </xf>
    <xf numFmtId="0" fontId="11" fillId="18" borderId="48" xfId="0" applyFont="1" applyFill="1" applyBorder="1" applyAlignment="1">
      <alignment horizontal="center" vertical="center"/>
    </xf>
    <xf numFmtId="0" fontId="0" fillId="18" borderId="49" xfId="0" applyFill="1" applyBorder="1" applyAlignment="1">
      <alignment horizontal="center" vertical="center"/>
    </xf>
    <xf numFmtId="0" fontId="11" fillId="18" borderId="50" xfId="0" applyFont="1" applyFill="1" applyBorder="1" applyAlignment="1">
      <alignment horizontal="center" vertical="center"/>
    </xf>
    <xf numFmtId="0" fontId="0" fillId="17" borderId="49" xfId="0" applyFill="1" applyBorder="1" applyAlignment="1">
      <alignment horizontal="center" vertical="center"/>
    </xf>
    <xf numFmtId="0" fontId="10" fillId="16" borderId="0" xfId="0" applyFont="1" applyFill="1" applyAlignment="1">
      <alignment horizontal="centerContinuous" vertical="center"/>
    </xf>
    <xf numFmtId="0" fontId="11" fillId="17" borderId="51" xfId="0" applyFont="1" applyFill="1" applyBorder="1" applyAlignment="1">
      <alignment horizontal="center" vertical="center"/>
    </xf>
    <xf numFmtId="0" fontId="0" fillId="17" borderId="52" xfId="0" applyFill="1" applyBorder="1" applyAlignment="1">
      <alignment horizontal="center" vertical="center"/>
    </xf>
    <xf numFmtId="0" fontId="0" fillId="17" borderId="53" xfId="0" applyFill="1" applyBorder="1" applyAlignment="1">
      <alignment horizontal="center" vertical="center"/>
    </xf>
    <xf numFmtId="0" fontId="0" fillId="18" borderId="54" xfId="0" applyFill="1" applyBorder="1" applyAlignment="1">
      <alignment horizontal="center" vertical="center"/>
    </xf>
    <xf numFmtId="0" fontId="0" fillId="18" borderId="52" xfId="0" applyFill="1" applyBorder="1" applyAlignment="1">
      <alignment horizontal="center" vertical="center"/>
    </xf>
    <xf numFmtId="0" fontId="11" fillId="18" borderId="53" xfId="0" applyFont="1" applyFill="1" applyBorder="1" applyAlignment="1">
      <alignment horizontal="center" vertical="center"/>
    </xf>
    <xf numFmtId="0" fontId="11" fillId="17" borderId="54" xfId="0" applyFont="1" applyFill="1" applyBorder="1" applyAlignment="1">
      <alignment horizontal="center" vertical="center"/>
    </xf>
    <xf numFmtId="0" fontId="0" fillId="17" borderId="55" xfId="0" applyFill="1" applyBorder="1" applyAlignment="1">
      <alignment horizontal="center" vertical="center"/>
    </xf>
    <xf numFmtId="0" fontId="0" fillId="16" borderId="34" xfId="0" applyFill="1" applyBorder="1" applyAlignment="1">
      <alignment horizontal="centerContinuous" vertical="center"/>
    </xf>
    <xf numFmtId="0" fontId="0" fillId="16" borderId="35" xfId="0" applyFill="1" applyBorder="1" applyAlignment="1">
      <alignment horizontal="centerContinuous" vertical="center"/>
    </xf>
    <xf numFmtId="0" fontId="0" fillId="16" borderId="36" xfId="0" applyFill="1" applyBorder="1" applyAlignment="1">
      <alignment horizontal="centerContinuous" vertical="center"/>
    </xf>
    <xf numFmtId="0" fontId="9" fillId="16" borderId="0" xfId="0" applyFont="1" applyFill="1" applyAlignment="1">
      <alignment horizontal="centerContinuous" vertical="center"/>
    </xf>
    <xf numFmtId="0" fontId="11" fillId="17" borderId="56" xfId="0" applyFont="1" applyFill="1" applyBorder="1" applyAlignment="1">
      <alignment horizontal="center" vertical="center"/>
    </xf>
    <xf numFmtId="0" fontId="0" fillId="17" borderId="57" xfId="0" applyFill="1" applyBorder="1" applyAlignment="1">
      <alignment horizontal="center" vertical="center"/>
    </xf>
    <xf numFmtId="0" fontId="11" fillId="17" borderId="58" xfId="0" applyFont="1" applyFill="1" applyBorder="1" applyAlignment="1">
      <alignment horizontal="center" vertical="center"/>
    </xf>
    <xf numFmtId="0" fontId="0" fillId="18" borderId="59" xfId="0" applyFill="1" applyBorder="1" applyAlignment="1">
      <alignment horizontal="center" vertical="center"/>
    </xf>
    <xf numFmtId="0" fontId="11" fillId="18" borderId="57" xfId="0" applyFont="1" applyFill="1" applyBorder="1" applyAlignment="1">
      <alignment horizontal="center" vertical="center"/>
    </xf>
    <xf numFmtId="0" fontId="11" fillId="18" borderId="58" xfId="0" applyFont="1" applyFill="1" applyBorder="1" applyAlignment="1">
      <alignment horizontal="center" vertical="center"/>
    </xf>
    <xf numFmtId="0" fontId="0" fillId="17" borderId="59" xfId="0" applyFill="1" applyBorder="1" applyAlignment="1">
      <alignment horizontal="center" vertical="center"/>
    </xf>
    <xf numFmtId="0" fontId="11" fillId="17" borderId="60" xfId="0" applyFont="1" applyFill="1" applyBorder="1" applyAlignment="1">
      <alignment horizontal="center" vertical="center"/>
    </xf>
    <xf numFmtId="0" fontId="9" fillId="16" borderId="27" xfId="0" applyFont="1" applyFill="1" applyBorder="1" applyAlignment="1">
      <alignment horizontal="centerContinuous" vertical="center"/>
    </xf>
    <xf numFmtId="0" fontId="10" fillId="16" borderId="34" xfId="0" applyFont="1" applyFill="1" applyBorder="1" applyAlignment="1">
      <alignment horizontal="centerContinuous" vertical="center"/>
    </xf>
    <xf numFmtId="0" fontId="11" fillId="17" borderId="63" xfId="0" applyFont="1" applyFill="1" applyBorder="1" applyAlignment="1">
      <alignment horizontal="center" vertical="center"/>
    </xf>
    <xf numFmtId="0" fontId="0" fillId="17" borderId="64" xfId="0" applyFill="1" applyBorder="1" applyAlignment="1">
      <alignment horizontal="center" vertical="center"/>
    </xf>
    <xf numFmtId="0" fontId="37" fillId="5" borderId="0" xfId="0" applyFont="1" applyFill="1"/>
    <xf numFmtId="0" fontId="2" fillId="0" borderId="0" xfId="4" applyFont="1"/>
    <xf numFmtId="0" fontId="38" fillId="0" borderId="21" xfId="0" applyFont="1" applyBorder="1" applyAlignment="1">
      <alignment horizontal="center" vertical="center" wrapText="1"/>
    </xf>
    <xf numFmtId="0" fontId="39" fillId="0" borderId="21" xfId="0" applyFont="1" applyBorder="1" applyAlignment="1">
      <alignment horizontal="center" vertical="center"/>
    </xf>
    <xf numFmtId="0" fontId="40" fillId="0" borderId="21" xfId="0" applyFont="1" applyBorder="1" applyAlignment="1">
      <alignment horizontal="center" vertical="center" wrapText="1"/>
    </xf>
    <xf numFmtId="0" fontId="40" fillId="0" borderId="0" xfId="0" applyFont="1"/>
    <xf numFmtId="0" fontId="39" fillId="0" borderId="24" xfId="0" applyFont="1" applyBorder="1" applyAlignment="1">
      <alignment horizontal="center" vertical="center"/>
    </xf>
    <xf numFmtId="14" fontId="38" fillId="0" borderId="25" xfId="2" applyNumberFormat="1" applyFont="1" applyBorder="1" applyAlignment="1">
      <alignment horizontal="center" vertical="center"/>
    </xf>
    <xf numFmtId="0" fontId="1" fillId="0" borderId="0" xfId="4" applyFont="1"/>
    <xf numFmtId="0" fontId="22" fillId="0" borderId="0" xfId="2" applyFont="1" applyAlignment="1">
      <alignment vertical="center"/>
    </xf>
    <xf numFmtId="0" fontId="42" fillId="0" borderId="0" xfId="2" applyFont="1" applyAlignment="1">
      <alignment horizontal="center" vertical="center"/>
    </xf>
    <xf numFmtId="0" fontId="22" fillId="0" borderId="0" xfId="2" applyFont="1" applyAlignment="1">
      <alignment horizontal="center" vertical="center"/>
    </xf>
    <xf numFmtId="0" fontId="23" fillId="0" borderId="0" xfId="2" applyFont="1" applyAlignment="1">
      <alignment vertical="center"/>
    </xf>
    <xf numFmtId="0" fontId="13" fillId="0" borderId="32" xfId="0" applyFont="1" applyBorder="1"/>
    <xf numFmtId="0" fontId="22" fillId="0" borderId="33" xfId="2" applyFont="1" applyBorder="1" applyAlignment="1">
      <alignment vertical="center"/>
    </xf>
    <xf numFmtId="0" fontId="43" fillId="4" borderId="0" xfId="0" applyFont="1" applyFill="1" applyAlignment="1">
      <alignment horizontal="centerContinuous" vertical="center" wrapText="1"/>
    </xf>
    <xf numFmtId="0" fontId="18" fillId="5" borderId="68" xfId="0" applyFont="1" applyFill="1" applyBorder="1" applyAlignment="1">
      <alignment horizontal="centerContinuous" vertical="center"/>
    </xf>
    <xf numFmtId="0" fontId="18" fillId="5" borderId="69" xfId="0" applyFont="1" applyFill="1" applyBorder="1" applyAlignment="1">
      <alignment horizontal="centerContinuous" vertical="center" wrapText="1"/>
    </xf>
    <xf numFmtId="0" fontId="44" fillId="3" borderId="70" xfId="7" applyFont="1" applyFill="1" applyBorder="1" applyAlignment="1">
      <alignment horizontal="centerContinuous" vertical="center"/>
    </xf>
    <xf numFmtId="0" fontId="45" fillId="3" borderId="71" xfId="7" applyFont="1" applyFill="1" applyBorder="1" applyAlignment="1">
      <alignment horizontal="centerContinuous" vertical="center"/>
    </xf>
    <xf numFmtId="0" fontId="45" fillId="3" borderId="72" xfId="7" applyFont="1" applyFill="1" applyBorder="1" applyAlignment="1">
      <alignment horizontal="centerContinuous" vertical="center"/>
    </xf>
    <xf numFmtId="0" fontId="44" fillId="3" borderId="71" xfId="7" applyFont="1" applyFill="1" applyBorder="1" applyAlignment="1">
      <alignment horizontal="centerContinuous" vertical="center"/>
    </xf>
    <xf numFmtId="0" fontId="44" fillId="3" borderId="72" xfId="7" applyFont="1" applyFill="1" applyBorder="1" applyAlignment="1">
      <alignment horizontal="centerContinuous" vertical="center"/>
    </xf>
    <xf numFmtId="0" fontId="23" fillId="0" borderId="0" xfId="2" applyFont="1" applyAlignment="1">
      <alignment horizontal="left" vertical="center"/>
    </xf>
    <xf numFmtId="0" fontId="22" fillId="0" borderId="0" xfId="2" applyFont="1" applyAlignment="1">
      <alignment horizontal="left" vertical="center"/>
    </xf>
    <xf numFmtId="0" fontId="47" fillId="0" borderId="0" xfId="8"/>
    <xf numFmtId="0" fontId="33" fillId="0" borderId="0" xfId="2" applyFont="1" applyAlignment="1">
      <alignment vertical="center"/>
    </xf>
    <xf numFmtId="0" fontId="48" fillId="0" borderId="0" xfId="2" applyFont="1" applyAlignment="1">
      <alignment horizontal="left" vertical="center"/>
    </xf>
    <xf numFmtId="0" fontId="18" fillId="5" borderId="27" xfId="0" applyFont="1" applyFill="1" applyBorder="1" applyAlignment="1">
      <alignment horizontal="centerContinuous" vertical="center"/>
    </xf>
    <xf numFmtId="0" fontId="18" fillId="5" borderId="28" xfId="0" applyFont="1" applyFill="1" applyBorder="1" applyAlignment="1">
      <alignment horizontal="centerContinuous" vertical="center" wrapText="1"/>
    </xf>
    <xf numFmtId="0" fontId="18" fillId="5" borderId="29" xfId="0" applyFont="1" applyFill="1" applyBorder="1" applyAlignment="1">
      <alignment horizontal="centerContinuous" vertical="center" wrapText="1"/>
    </xf>
    <xf numFmtId="0" fontId="13" fillId="0" borderId="27" xfId="0" applyFont="1" applyBorder="1"/>
    <xf numFmtId="0" fontId="22" fillId="0" borderId="28" xfId="2" applyFont="1" applyBorder="1" applyAlignment="1">
      <alignment vertical="center"/>
    </xf>
    <xf numFmtId="0" fontId="22" fillId="0" borderId="29" xfId="2" applyFont="1" applyBorder="1" applyAlignment="1">
      <alignment vertical="center"/>
    </xf>
    <xf numFmtId="0" fontId="49" fillId="0" borderId="0" xfId="1" applyFont="1" applyAlignment="1">
      <alignment horizontal="center" vertical="center"/>
    </xf>
    <xf numFmtId="0" fontId="50" fillId="6" borderId="0" xfId="2" applyFont="1" applyFill="1"/>
    <xf numFmtId="3" fontId="22" fillId="6" borderId="0" xfId="2" applyNumberFormat="1" applyFont="1" applyFill="1"/>
    <xf numFmtId="0" fontId="22" fillId="6" borderId="0" xfId="2" applyFont="1" applyFill="1"/>
    <xf numFmtId="0" fontId="22" fillId="6" borderId="0" xfId="2" applyFont="1" applyFill="1" applyAlignment="1">
      <alignment vertical="top" wrapText="1"/>
    </xf>
    <xf numFmtId="0" fontId="23" fillId="6" borderId="0" xfId="2" applyFont="1" applyFill="1" applyAlignment="1">
      <alignment vertical="top" wrapText="1"/>
    </xf>
    <xf numFmtId="0" fontId="23" fillId="6" borderId="0" xfId="2" applyFont="1" applyFill="1"/>
    <xf numFmtId="0" fontId="51" fillId="19" borderId="20" xfId="2" applyFont="1" applyFill="1" applyBorder="1" applyAlignment="1">
      <alignment horizontal="center" vertical="center"/>
    </xf>
    <xf numFmtId="3" fontId="51" fillId="19" borderId="20" xfId="2" applyNumberFormat="1" applyFont="1" applyFill="1" applyBorder="1" applyAlignment="1">
      <alignment horizontal="center" vertical="center"/>
    </xf>
    <xf numFmtId="0" fontId="52" fillId="6" borderId="73" xfId="2" applyFont="1" applyFill="1" applyBorder="1" applyAlignment="1">
      <alignment horizontal="center" vertical="center" wrapText="1"/>
    </xf>
    <xf numFmtId="1" fontId="18" fillId="7" borderId="22" xfId="2" applyNumberFormat="1" applyFont="1" applyFill="1" applyBorder="1" applyAlignment="1">
      <alignment horizontal="center" vertical="center"/>
    </xf>
    <xf numFmtId="0" fontId="53" fillId="0" borderId="73" xfId="1" applyFont="1" applyBorder="1" applyAlignment="1">
      <alignment horizontal="center" vertical="center"/>
    </xf>
    <xf numFmtId="0" fontId="52" fillId="6" borderId="21" xfId="2" applyFont="1" applyFill="1" applyBorder="1" applyAlignment="1">
      <alignment horizontal="center" vertical="center" wrapText="1"/>
    </xf>
    <xf numFmtId="0" fontId="24" fillId="0" borderId="21" xfId="2" applyFont="1" applyBorder="1" applyAlignment="1">
      <alignment horizontal="center" vertical="center" wrapText="1"/>
    </xf>
    <xf numFmtId="0" fontId="22" fillId="6" borderId="0" xfId="2" applyFont="1" applyFill="1" applyAlignment="1">
      <alignment horizontal="center"/>
    </xf>
    <xf numFmtId="3" fontId="22" fillId="6" borderId="0" xfId="2" applyNumberFormat="1" applyFont="1" applyFill="1" applyAlignment="1">
      <alignment horizontal="center"/>
    </xf>
    <xf numFmtId="0" fontId="54" fillId="0" borderId="0" xfId="0" applyFont="1"/>
    <xf numFmtId="0" fontId="46" fillId="0" borderId="65" xfId="2" applyFont="1" applyBorder="1" applyAlignment="1">
      <alignment horizontal="left" vertical="top" wrapText="1"/>
    </xf>
    <xf numFmtId="0" fontId="46" fillId="0" borderId="66" xfId="2" applyFont="1" applyBorder="1" applyAlignment="1">
      <alignment horizontal="left" vertical="top" wrapText="1"/>
    </xf>
    <xf numFmtId="0" fontId="46" fillId="0" borderId="67" xfId="2" applyFont="1" applyBorder="1" applyAlignment="1">
      <alignment horizontal="left" vertical="top" wrapText="1"/>
    </xf>
    <xf numFmtId="0" fontId="46" fillId="0" borderId="34" xfId="2" applyFont="1" applyBorder="1" applyAlignment="1">
      <alignment horizontal="left" vertical="top" wrapText="1"/>
    </xf>
    <xf numFmtId="0" fontId="46" fillId="0" borderId="35" xfId="2" applyFont="1" applyBorder="1" applyAlignment="1">
      <alignment horizontal="left" vertical="top" wrapText="1"/>
    </xf>
    <xf numFmtId="0" fontId="46" fillId="0" borderId="36" xfId="2" applyFont="1" applyBorder="1" applyAlignment="1">
      <alignment horizontal="left" vertical="top" wrapText="1"/>
    </xf>
    <xf numFmtId="165" fontId="38" fillId="0" borderId="30" xfId="0" applyNumberFormat="1" applyFont="1" applyBorder="1" applyAlignment="1">
      <alignment horizontal="left" vertical="center" wrapText="1"/>
    </xf>
    <xf numFmtId="165" fontId="38" fillId="0" borderId="26" xfId="0" applyNumberFormat="1" applyFont="1" applyBorder="1" applyAlignment="1">
      <alignment horizontal="left" vertical="center" wrapText="1"/>
    </xf>
    <xf numFmtId="165" fontId="38" fillId="0" borderId="31" xfId="0" applyNumberFormat="1" applyFont="1" applyBorder="1" applyAlignment="1">
      <alignment horizontal="left" vertical="center" wrapText="1"/>
    </xf>
    <xf numFmtId="0" fontId="36" fillId="0" borderId="27" xfId="0" applyFont="1" applyBorder="1" applyAlignment="1">
      <alignment vertical="top" wrapText="1"/>
    </xf>
    <xf numFmtId="0" fontId="36" fillId="0" borderId="28" xfId="0" applyFont="1" applyBorder="1" applyAlignment="1">
      <alignment vertical="top" wrapText="1"/>
    </xf>
    <xf numFmtId="0" fontId="36" fillId="0" borderId="29" xfId="0" applyFont="1" applyBorder="1" applyAlignment="1">
      <alignment vertical="top" wrapText="1"/>
    </xf>
    <xf numFmtId="0" fontId="36" fillId="0" borderId="32" xfId="0" applyFont="1" applyBorder="1" applyAlignment="1">
      <alignment vertical="top" wrapText="1"/>
    </xf>
    <xf numFmtId="0" fontId="36" fillId="0" borderId="0" xfId="0" applyFont="1" applyAlignment="1">
      <alignment vertical="top" wrapText="1"/>
    </xf>
    <xf numFmtId="0" fontId="36" fillId="0" borderId="33" xfId="0" applyFont="1" applyBorder="1" applyAlignment="1">
      <alignment vertical="top" wrapText="1"/>
    </xf>
    <xf numFmtId="0" fontId="36" fillId="0" borderId="34" xfId="0" applyFont="1" applyBorder="1" applyAlignment="1">
      <alignment vertical="top" wrapText="1"/>
    </xf>
    <xf numFmtId="0" fontId="36" fillId="0" borderId="35" xfId="0" applyFont="1" applyBorder="1" applyAlignment="1">
      <alignment vertical="top" wrapText="1"/>
    </xf>
    <xf numFmtId="0" fontId="36" fillId="0" borderId="36" xfId="0" applyFont="1" applyBorder="1" applyAlignment="1">
      <alignment vertical="top" wrapText="1"/>
    </xf>
    <xf numFmtId="0" fontId="36" fillId="0" borderId="27" xfId="0" applyFont="1" applyBorder="1" applyAlignment="1">
      <alignment horizontal="left" vertical="top" wrapText="1"/>
    </xf>
    <xf numFmtId="0" fontId="36" fillId="0" borderId="28" xfId="0" applyFont="1" applyBorder="1" applyAlignment="1">
      <alignment horizontal="left" vertical="top" wrapText="1"/>
    </xf>
    <xf numFmtId="0" fontId="36" fillId="0" borderId="29" xfId="0" applyFont="1" applyBorder="1" applyAlignment="1">
      <alignment horizontal="left" vertical="top" wrapText="1"/>
    </xf>
    <xf numFmtId="0" fontId="36" fillId="0" borderId="32" xfId="0" applyFont="1" applyBorder="1" applyAlignment="1">
      <alignment horizontal="left" vertical="top" wrapText="1"/>
    </xf>
    <xf numFmtId="0" fontId="36" fillId="0" borderId="0" xfId="0" applyFont="1" applyAlignment="1">
      <alignment horizontal="left" vertical="top" wrapText="1"/>
    </xf>
    <xf numFmtId="0" fontId="36" fillId="0" borderId="33" xfId="0" applyFont="1" applyBorder="1" applyAlignment="1">
      <alignment horizontal="left" vertical="top" wrapText="1"/>
    </xf>
    <xf numFmtId="0" fontId="36" fillId="0" borderId="34" xfId="0" applyFont="1" applyBorder="1" applyAlignment="1">
      <alignment horizontal="left" vertical="top" wrapText="1"/>
    </xf>
    <xf numFmtId="0" fontId="36" fillId="0" borderId="35" xfId="0" applyFont="1" applyBorder="1" applyAlignment="1">
      <alignment horizontal="left" vertical="top" wrapText="1"/>
    </xf>
    <xf numFmtId="0" fontId="36" fillId="0" borderId="36" xfId="0" applyFont="1" applyBorder="1" applyAlignment="1">
      <alignment horizontal="left" vertical="top" wrapText="1"/>
    </xf>
    <xf numFmtId="0" fontId="37" fillId="0" borderId="0" xfId="0" applyFont="1" applyAlignment="1">
      <alignment vertical="top"/>
    </xf>
    <xf numFmtId="0" fontId="37" fillId="0" borderId="33" xfId="0" applyFont="1" applyBorder="1" applyAlignment="1">
      <alignment vertical="top"/>
    </xf>
    <xf numFmtId="0" fontId="37" fillId="0" borderId="32" xfId="0" applyFont="1" applyBorder="1" applyAlignment="1">
      <alignment vertical="top"/>
    </xf>
    <xf numFmtId="0" fontId="37" fillId="0" borderId="34" xfId="0" applyFont="1" applyBorder="1" applyAlignment="1">
      <alignment vertical="top"/>
    </xf>
    <xf numFmtId="0" fontId="37" fillId="0" borderId="35" xfId="0" applyFont="1" applyBorder="1" applyAlignment="1">
      <alignment vertical="top"/>
    </xf>
    <xf numFmtId="0" fontId="37" fillId="0" borderId="36" xfId="0" applyFont="1" applyBorder="1" applyAlignment="1">
      <alignment vertical="top"/>
    </xf>
    <xf numFmtId="0" fontId="37" fillId="0" borderId="0" xfId="0" applyFont="1"/>
    <xf numFmtId="0" fontId="37" fillId="0" borderId="33" xfId="0" applyFont="1" applyBorder="1"/>
    <xf numFmtId="0" fontId="37" fillId="0" borderId="32" xfId="0" applyFont="1" applyBorder="1"/>
    <xf numFmtId="0" fontId="37" fillId="0" borderId="34" xfId="0" applyFont="1" applyBorder="1"/>
    <xf numFmtId="0" fontId="37" fillId="0" borderId="35" xfId="0" applyFont="1" applyBorder="1"/>
    <xf numFmtId="0" fontId="37" fillId="0" borderId="36" xfId="0" applyFont="1" applyBorder="1"/>
    <xf numFmtId="0" fontId="36" fillId="0" borderId="61" xfId="0" applyFont="1" applyBorder="1" applyAlignment="1">
      <alignment horizontal="left" vertical="top" wrapText="1"/>
    </xf>
    <xf numFmtId="0" fontId="36" fillId="0" borderId="13" xfId="0" applyFont="1" applyBorder="1" applyAlignment="1">
      <alignment horizontal="left" vertical="top" wrapText="1"/>
    </xf>
    <xf numFmtId="0" fontId="36" fillId="0" borderId="62" xfId="0" applyFont="1" applyBorder="1" applyAlignment="1">
      <alignment horizontal="left" vertical="top" wrapText="1"/>
    </xf>
    <xf numFmtId="0" fontId="37" fillId="0" borderId="28" xfId="0" applyFont="1" applyBorder="1"/>
    <xf numFmtId="0" fontId="37" fillId="0" borderId="29" xfId="0" applyFont="1" applyBorder="1"/>
  </cellXfs>
  <cellStyles count="10">
    <cellStyle name="Normal" xfId="0" builtinId="0"/>
    <cellStyle name="Normal 2" xfId="3" xr:uid="{45837E45-86AC-4B97-AB52-377D004A2A87}"/>
    <cellStyle name="Normal 2 2" xfId="1" xr:uid="{0DD2163C-2916-489D-A9C3-D9DFE8E6629F}"/>
    <cellStyle name="Normal 2 3" xfId="5" xr:uid="{F9E35A55-4036-4CFD-9A14-DF1CAEE6709E}"/>
    <cellStyle name="Normal 2 3 2" xfId="6" xr:uid="{68BF7134-DBFA-4641-9914-6E088445D39D}"/>
    <cellStyle name="Normal 3" xfId="2" xr:uid="{DF186A3D-7464-4DE8-A2AE-973CED797A52}"/>
    <cellStyle name="Normal 3 2" xfId="9" xr:uid="{16357FE9-E917-49D2-B3F2-9C7C1F2AA7E9}"/>
    <cellStyle name="Normal 4" xfId="4" xr:uid="{5A6512AD-BF26-4830-9196-DAF992B3F162}"/>
    <cellStyle name="Normal 4 2" xfId="7" xr:uid="{EE73F70D-18ED-41C5-A3D8-2D4CC5BC9A9A}"/>
    <cellStyle name="Normal 4 2 2" xfId="8" xr:uid="{28FEA75C-BCCF-4158-981D-91BFBA5CBD30}"/>
  </cellStyles>
  <dxfs count="0"/>
  <tableStyles count="0" defaultTableStyle="TableStyleMedium9" defaultPivotStyle="PivotStyleLight16"/>
  <colors>
    <mruColors>
      <color rgb="FF806000"/>
      <color rgb="FF001838"/>
      <color rgb="FFBC1F36"/>
      <color rgb="FF0068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https://mecc.college/certificate-of-completion/" TargetMode="External"/><Relationship Id="rId1" Type="http://schemas.openxmlformats.org/officeDocument/2006/relationships/hyperlink" Target="https://mecc.college/job-board/" TargetMode="External"/><Relationship Id="rId6" Type="http://schemas.openxmlformats.org/officeDocument/2006/relationships/hyperlink" Target="https://mecc.college/i-do-my-sudokus-twenty-at-a-time/" TargetMode="External"/><Relationship Id="rId5" Type="http://schemas.openxmlformats.org/officeDocument/2006/relationships/hyperlink" Target="https://youtu.be/9KtPTEeYgPg"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19</xdr:col>
      <xdr:colOff>0</xdr:colOff>
      <xdr:row>10</xdr:row>
      <xdr:rowOff>9524</xdr:rowOff>
    </xdr:from>
    <xdr:to>
      <xdr:col>23</xdr:col>
      <xdr:colOff>0</xdr:colOff>
      <xdr:row>12</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4EB5EEF-508E-4918-A208-659EB90BBB32}"/>
            </a:ext>
          </a:extLst>
        </xdr:cNvPr>
        <xdr:cNvSpPr/>
      </xdr:nvSpPr>
      <xdr:spPr>
        <a:xfrm>
          <a:off x="13312140" y="3438524"/>
          <a:ext cx="3048000" cy="2017396"/>
        </a:xfrm>
        <a:prstGeom prst="rect">
          <a:avLst/>
        </a:prstGeom>
        <a:solidFill>
          <a:srgbClr val="BC1F36"/>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lang="en-US" sz="2000" b="1">
              <a:latin typeface="FUTURA MEDIUM" panose="020B0602020204020303" pitchFamily="34" charset="-79"/>
              <a:cs typeface="FUTURA MEDIUM" panose="020B0602020204020303" pitchFamily="34" charset="-79"/>
            </a:rPr>
            <a:t>Click</a:t>
          </a:r>
          <a:r>
            <a:rPr lang="en-US" sz="2000" b="1" baseline="0">
              <a:latin typeface="FUTURA MEDIUM" panose="020B0602020204020303" pitchFamily="34" charset="-79"/>
              <a:cs typeface="FUTURA MEDIUM" panose="020B0602020204020303" pitchFamily="34" charset="-79"/>
            </a:rPr>
            <a:t> For </a:t>
          </a:r>
        </a:p>
        <a:p>
          <a:pPr algn="ctr"/>
          <a:r>
            <a:rPr lang="en-US" sz="2000" b="1">
              <a:latin typeface="FUTURA MEDIUM" panose="020B0602020204020303" pitchFamily="34" charset="-79"/>
              <a:cs typeface="FUTURA MEDIUM" panose="020B0602020204020303" pitchFamily="34" charset="-79"/>
            </a:rPr>
            <a:t>Job Postings</a:t>
          </a:r>
          <a:endParaRPr lang="en-US" sz="1800" b="1">
            <a:latin typeface="FUTURA MEDIUM" panose="020B0602020204020303" pitchFamily="34" charset="-79"/>
            <a:cs typeface="FUTURA MEDIUM" panose="020B0602020204020303" pitchFamily="34" charset="-79"/>
          </a:endParaRPr>
        </a:p>
      </xdr:txBody>
    </xdr:sp>
    <xdr:clientData/>
  </xdr:twoCellAnchor>
  <xdr:twoCellAnchor>
    <xdr:from>
      <xdr:col>19</xdr:col>
      <xdr:colOff>0</xdr:colOff>
      <xdr:row>13</xdr:row>
      <xdr:rowOff>12698</xdr:rowOff>
    </xdr:from>
    <xdr:to>
      <xdr:col>23</xdr:col>
      <xdr:colOff>0</xdr:colOff>
      <xdr:row>15</xdr:row>
      <xdr:rowOff>-1</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D76D7C38-4873-49FA-8C08-6D531B399C7A}"/>
            </a:ext>
          </a:extLst>
        </xdr:cNvPr>
        <xdr:cNvSpPr/>
      </xdr:nvSpPr>
      <xdr:spPr>
        <a:xfrm>
          <a:off x="13312140" y="5659118"/>
          <a:ext cx="3048000" cy="1762761"/>
        </a:xfrm>
        <a:prstGeom prst="rect">
          <a:avLst/>
        </a:prstGeom>
        <a:solidFill>
          <a:srgbClr val="BC1F36"/>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lang="en-US" sz="2000" b="1">
              <a:latin typeface="FUTURA MEDIUM" panose="020B0602020204020303" pitchFamily="34" charset="-79"/>
              <a:cs typeface="FUTURA MEDIUM" panose="020B0602020204020303" pitchFamily="34" charset="-79"/>
            </a:rPr>
            <a:t>Click</a:t>
          </a:r>
          <a:r>
            <a:rPr lang="en-US" sz="2000" b="1" baseline="0">
              <a:latin typeface="FUTURA MEDIUM" panose="020B0602020204020303" pitchFamily="34" charset="-79"/>
              <a:cs typeface="FUTURA MEDIUM" panose="020B0602020204020303" pitchFamily="34" charset="-79"/>
            </a:rPr>
            <a:t> For More About </a:t>
          </a:r>
        </a:p>
        <a:p>
          <a:pPr algn="ctr"/>
          <a:r>
            <a:rPr lang="en-US" sz="2000" b="1" baseline="0">
              <a:latin typeface="FUTURA MEDIUM" panose="020B0602020204020303" pitchFamily="34" charset="-79"/>
              <a:cs typeface="FUTURA MEDIUM" panose="020B0602020204020303" pitchFamily="34" charset="-79"/>
            </a:rPr>
            <a:t>MECC Badges</a:t>
          </a:r>
          <a:endParaRPr lang="en-US" sz="1800" b="1">
            <a:latin typeface="FUTURA MEDIUM" panose="020B0602020204020303" pitchFamily="34" charset="-79"/>
            <a:cs typeface="FUTURA MEDIUM" panose="020B0602020204020303" pitchFamily="34" charset="-79"/>
          </a:endParaRPr>
        </a:p>
      </xdr:txBody>
    </xdr:sp>
    <xdr:clientData/>
  </xdr:twoCellAnchor>
  <xdr:twoCellAnchor editAs="oneCell">
    <xdr:from>
      <xdr:col>14</xdr:col>
      <xdr:colOff>239487</xdr:colOff>
      <xdr:row>2</xdr:row>
      <xdr:rowOff>0</xdr:rowOff>
    </xdr:from>
    <xdr:to>
      <xdr:col>16</xdr:col>
      <xdr:colOff>525219</xdr:colOff>
      <xdr:row>8</xdr:row>
      <xdr:rowOff>0</xdr:rowOff>
    </xdr:to>
    <xdr:pic>
      <xdr:nvPicPr>
        <xdr:cNvPr id="10" name="Picture 9" descr="A person with a beard smiling&#10;&#10;Description automatically generated">
          <a:extLst>
            <a:ext uri="{FF2B5EF4-FFF2-40B4-BE49-F238E27FC236}">
              <a16:creationId xmlns:a16="http://schemas.microsoft.com/office/drawing/2014/main" id="{F9D1F3E2-71DD-4F39-B409-257F6C1C41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23716" y="576943"/>
          <a:ext cx="1809732" cy="2286000"/>
        </a:xfrm>
        <a:prstGeom prst="rect">
          <a:avLst/>
        </a:prstGeom>
      </xdr:spPr>
    </xdr:pic>
    <xdr:clientData/>
  </xdr:twoCellAnchor>
  <xdr:twoCellAnchor editAs="oneCell">
    <xdr:from>
      <xdr:col>1</xdr:col>
      <xdr:colOff>18143</xdr:colOff>
      <xdr:row>0</xdr:row>
      <xdr:rowOff>108857</xdr:rowOff>
    </xdr:from>
    <xdr:to>
      <xdr:col>12</xdr:col>
      <xdr:colOff>0</xdr:colOff>
      <xdr:row>7</xdr:row>
      <xdr:rowOff>278608</xdr:rowOff>
    </xdr:to>
    <xdr:pic>
      <xdr:nvPicPr>
        <xdr:cNvPr id="8" name="Picture 7">
          <a:extLst>
            <a:ext uri="{FF2B5EF4-FFF2-40B4-BE49-F238E27FC236}">
              <a16:creationId xmlns:a16="http://schemas.microsoft.com/office/drawing/2014/main" id="{DACBB907-A4BE-0A48-AB83-37F9CD3066A9}"/>
            </a:ext>
          </a:extLst>
        </xdr:cNvPr>
        <xdr:cNvPicPr>
          <a:picLocks noChangeAspect="1"/>
        </xdr:cNvPicPr>
      </xdr:nvPicPr>
      <xdr:blipFill>
        <a:blip xmlns:r="http://schemas.openxmlformats.org/officeDocument/2006/relationships" r:embed="rId4"/>
        <a:stretch>
          <a:fillRect/>
        </a:stretch>
      </xdr:blipFill>
      <xdr:spPr>
        <a:xfrm>
          <a:off x="435429" y="108857"/>
          <a:ext cx="9361714" cy="2655322"/>
        </a:xfrm>
        <a:prstGeom prst="rect">
          <a:avLst/>
        </a:prstGeom>
      </xdr:spPr>
    </xdr:pic>
    <xdr:clientData/>
  </xdr:twoCellAnchor>
  <xdr:twoCellAnchor>
    <xdr:from>
      <xdr:col>19</xdr:col>
      <xdr:colOff>0</xdr:colOff>
      <xdr:row>1</xdr:row>
      <xdr:rowOff>0</xdr:rowOff>
    </xdr:from>
    <xdr:to>
      <xdr:col>23</xdr:col>
      <xdr:colOff>0</xdr:colOff>
      <xdr:row>4</xdr:row>
      <xdr:rowOff>244476</xdr:rowOff>
    </xdr:to>
    <xdr:sp macro="" textlink="">
      <xdr:nvSpPr>
        <xdr:cNvPr id="4" name="Rectangle 3">
          <a:hlinkClick xmlns:r="http://schemas.openxmlformats.org/officeDocument/2006/relationships" r:id="rId5"/>
          <a:extLst>
            <a:ext uri="{FF2B5EF4-FFF2-40B4-BE49-F238E27FC236}">
              <a16:creationId xmlns:a16="http://schemas.microsoft.com/office/drawing/2014/main" id="{FEC483C1-6278-E942-B856-F38BCE044D57}"/>
            </a:ext>
          </a:extLst>
        </xdr:cNvPr>
        <xdr:cNvSpPr/>
      </xdr:nvSpPr>
      <xdr:spPr>
        <a:xfrm>
          <a:off x="14895286" y="199571"/>
          <a:ext cx="3410857" cy="1387476"/>
        </a:xfrm>
        <a:prstGeom prst="rect">
          <a:avLst/>
        </a:prstGeom>
        <a:solidFill>
          <a:srgbClr val="BC1F36"/>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lang="en-US" sz="2000" b="1">
              <a:latin typeface="FUTURA MEDIUM" panose="020B0602020204020303" pitchFamily="34" charset="-79"/>
              <a:cs typeface="FUTURA MEDIUM" panose="020B0602020204020303" pitchFamily="34" charset="-79"/>
            </a:rPr>
            <a:t>Video</a:t>
          </a:r>
          <a:r>
            <a:rPr lang="en-US" sz="2000" b="1" baseline="0">
              <a:latin typeface="FUTURA MEDIUM" panose="020B0602020204020303" pitchFamily="34" charset="-79"/>
              <a:cs typeface="FUTURA MEDIUM" panose="020B0602020204020303" pitchFamily="34" charset="-79"/>
            </a:rPr>
            <a:t> Walkthrough </a:t>
          </a:r>
          <a:endParaRPr lang="en-US" sz="1800" b="1">
            <a:latin typeface="FUTURA MEDIUM" panose="020B0602020204020303" pitchFamily="34" charset="-79"/>
            <a:cs typeface="FUTURA MEDIUM" panose="020B0602020204020303" pitchFamily="34" charset="-79"/>
          </a:endParaRPr>
        </a:p>
      </xdr:txBody>
    </xdr:sp>
    <xdr:clientData/>
  </xdr:twoCellAnchor>
  <xdr:twoCellAnchor>
    <xdr:from>
      <xdr:col>19</xdr:col>
      <xdr:colOff>7257</xdr:colOff>
      <xdr:row>5</xdr:row>
      <xdr:rowOff>97972</xdr:rowOff>
    </xdr:from>
    <xdr:to>
      <xdr:col>23</xdr:col>
      <xdr:colOff>7257</xdr:colOff>
      <xdr:row>8</xdr:row>
      <xdr:rowOff>342448</xdr:rowOff>
    </xdr:to>
    <xdr:sp macro="" textlink="">
      <xdr:nvSpPr>
        <xdr:cNvPr id="5" name="Rectangle 4">
          <a:hlinkClick xmlns:r="http://schemas.openxmlformats.org/officeDocument/2006/relationships" r:id="rId6"/>
          <a:extLst>
            <a:ext uri="{FF2B5EF4-FFF2-40B4-BE49-F238E27FC236}">
              <a16:creationId xmlns:a16="http://schemas.microsoft.com/office/drawing/2014/main" id="{D1CF7906-5A0E-C146-B3C1-4402353A072E}"/>
            </a:ext>
          </a:extLst>
        </xdr:cNvPr>
        <xdr:cNvSpPr/>
      </xdr:nvSpPr>
      <xdr:spPr>
        <a:xfrm>
          <a:off x="14902543" y="1821543"/>
          <a:ext cx="3410857" cy="1387476"/>
        </a:xfrm>
        <a:prstGeom prst="rect">
          <a:avLst/>
        </a:prstGeom>
        <a:solidFill>
          <a:srgbClr val="BC1F36"/>
        </a:solid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lang="en-US" sz="2000" b="1">
              <a:latin typeface="FUTURA MEDIUM" panose="020B0602020204020303" pitchFamily="34" charset="-79"/>
              <a:cs typeface="FUTURA MEDIUM" panose="020B0602020204020303" pitchFamily="34" charset="-79"/>
            </a:rPr>
            <a:t>Learn More</a:t>
          </a:r>
          <a:r>
            <a:rPr lang="en-US" sz="2000" b="1" baseline="0">
              <a:latin typeface="FUTURA MEDIUM" panose="020B0602020204020303" pitchFamily="34" charset="-79"/>
              <a:cs typeface="FUTURA MEDIUM" panose="020B0602020204020303" pitchFamily="34" charset="-79"/>
            </a:rPr>
            <a:t> </a:t>
          </a:r>
          <a:br>
            <a:rPr lang="en-US" sz="2000" b="1" baseline="0">
              <a:latin typeface="FUTURA MEDIUM" panose="020B0602020204020303" pitchFamily="34" charset="-79"/>
              <a:cs typeface="FUTURA MEDIUM" panose="020B0602020204020303" pitchFamily="34" charset="-79"/>
            </a:rPr>
          </a:br>
          <a:r>
            <a:rPr lang="en-US" sz="2000" b="1" baseline="0">
              <a:latin typeface="FUTURA MEDIUM" panose="020B0602020204020303" pitchFamily="34" charset="-79"/>
              <a:cs typeface="FUTURA MEDIUM" panose="020B0602020204020303" pitchFamily="34" charset="-79"/>
            </a:rPr>
            <a:t>About the Case</a:t>
          </a:r>
          <a:endParaRPr lang="en-US" sz="1800" b="1">
            <a:latin typeface="FUTURA MEDIUM" panose="020B0602020204020303" pitchFamily="34" charset="-79"/>
            <a:cs typeface="FUTURA MEDIUM" panose="020B0602020204020303" pitchFamily="34" charset="-79"/>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9</xdr:col>
      <xdr:colOff>8031</xdr:colOff>
      <xdr:row>12</xdr:row>
      <xdr:rowOff>360994</xdr:rowOff>
    </xdr:to>
    <xdr:pic>
      <xdr:nvPicPr>
        <xdr:cNvPr id="3" name="Picture 2">
          <a:extLst>
            <a:ext uri="{FF2B5EF4-FFF2-40B4-BE49-F238E27FC236}">
              <a16:creationId xmlns:a16="http://schemas.microsoft.com/office/drawing/2014/main" id="{076DA46E-510A-4DC3-9DC1-7452562C4C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4119" y="1176618"/>
          <a:ext cx="11351558" cy="3232875"/>
        </a:xfrm>
        <a:prstGeom prst="rect">
          <a:avLst/>
        </a:prstGeom>
      </xdr:spPr>
    </xdr:pic>
    <xdr:clientData/>
  </xdr:twoCellAnchor>
  <xdr:twoCellAnchor editAs="oneCell">
    <xdr:from>
      <xdr:col>10</xdr:col>
      <xdr:colOff>594100</xdr:colOff>
      <xdr:row>4</xdr:row>
      <xdr:rowOff>8395</xdr:rowOff>
    </xdr:from>
    <xdr:to>
      <xdr:col>11</xdr:col>
      <xdr:colOff>1126938</xdr:colOff>
      <xdr:row>12</xdr:row>
      <xdr:rowOff>403</xdr:rowOff>
    </xdr:to>
    <xdr:pic>
      <xdr:nvPicPr>
        <xdr:cNvPr id="4" name="Picture 3" descr="A person with a beard smiling&#10;&#10;Description automatically generated">
          <a:extLst>
            <a:ext uri="{FF2B5EF4-FFF2-40B4-BE49-F238E27FC236}">
              <a16:creationId xmlns:a16="http://schemas.microsoft.com/office/drawing/2014/main" id="{E8B65E37-0430-4D0C-A366-B750F5BDBF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84276" y="1185013"/>
          <a:ext cx="2258544" cy="2860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9</xdr:col>
      <xdr:colOff>11206</xdr:colOff>
      <xdr:row>12</xdr:row>
      <xdr:rowOff>360994</xdr:rowOff>
    </xdr:to>
    <xdr:pic>
      <xdr:nvPicPr>
        <xdr:cNvPr id="2" name="Picture 1">
          <a:extLst>
            <a:ext uri="{FF2B5EF4-FFF2-40B4-BE49-F238E27FC236}">
              <a16:creationId xmlns:a16="http://schemas.microsoft.com/office/drawing/2014/main" id="{CCC7935E-1514-4245-9250-A45A24927B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6" y="1181100"/>
          <a:ext cx="11342780" cy="3228019"/>
        </a:xfrm>
        <a:prstGeom prst="rect">
          <a:avLst/>
        </a:prstGeom>
      </xdr:spPr>
    </xdr:pic>
    <xdr:clientData/>
  </xdr:twoCellAnchor>
  <xdr:twoCellAnchor editAs="oneCell">
    <xdr:from>
      <xdr:col>10</xdr:col>
      <xdr:colOff>594100</xdr:colOff>
      <xdr:row>4</xdr:row>
      <xdr:rowOff>8395</xdr:rowOff>
    </xdr:from>
    <xdr:to>
      <xdr:col>11</xdr:col>
      <xdr:colOff>1126938</xdr:colOff>
      <xdr:row>12</xdr:row>
      <xdr:rowOff>403</xdr:rowOff>
    </xdr:to>
    <xdr:pic>
      <xdr:nvPicPr>
        <xdr:cNvPr id="3" name="Picture 2" descr="A person with a beard smiling&#10;&#10;Description automatically generated">
          <a:extLst>
            <a:ext uri="{FF2B5EF4-FFF2-40B4-BE49-F238E27FC236}">
              <a16:creationId xmlns:a16="http://schemas.microsoft.com/office/drawing/2014/main" id="{2910B140-9D8E-4899-8B9A-E60CFDA599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75125" y="1192670"/>
          <a:ext cx="2253688" cy="28558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6144F-9926-4CA3-90CA-60BEBB02FBDC}">
  <sheetPr>
    <tabColor rgb="FFBC1F36"/>
  </sheetPr>
  <dimension ref="A1:XX1000"/>
  <sheetViews>
    <sheetView showGridLines="0" tabSelected="1" zoomScale="70" zoomScaleNormal="70" zoomScaleSheetLayoutView="100" workbookViewId="0"/>
  </sheetViews>
  <sheetFormatPr baseColWidth="10" defaultColWidth="10.1640625" defaultRowHeight="20" customHeight="1" x14ac:dyDescent="0.2"/>
  <cols>
    <col min="1" max="1" width="5.5" style="249" customWidth="1"/>
    <col min="2" max="9" width="11.1640625" style="251" customWidth="1"/>
    <col min="10" max="12" width="11.1640625" style="249" customWidth="1"/>
    <col min="13" max="13" width="5.5" style="249" customWidth="1"/>
    <col min="14" max="18" width="11.1640625" style="249" customWidth="1"/>
    <col min="19" max="19" width="5.5" style="249" customWidth="1"/>
    <col min="20" max="20" width="11.1640625" style="249" customWidth="1"/>
    <col min="21" max="23" width="11.1640625" style="252" customWidth="1"/>
    <col min="24" max="16384" width="10.1640625" style="252"/>
  </cols>
  <sheetData>
    <row r="1" spans="2:24" ht="15" customHeight="1" thickBot="1" x14ac:dyDescent="0.25">
      <c r="B1" s="249"/>
      <c r="C1" s="249"/>
      <c r="D1" s="249"/>
      <c r="E1" s="249"/>
      <c r="F1" s="249"/>
      <c r="G1" s="249"/>
      <c r="H1" s="249"/>
      <c r="I1" s="249"/>
      <c r="P1" s="250"/>
      <c r="Q1" s="251"/>
      <c r="R1" s="251"/>
    </row>
    <row r="2" spans="2:24" ht="30" customHeight="1" thickBot="1" x14ac:dyDescent="0.25">
      <c r="B2" s="249"/>
      <c r="C2" s="249"/>
      <c r="D2" s="249"/>
      <c r="E2" s="249"/>
      <c r="F2" s="249"/>
      <c r="G2" s="249"/>
      <c r="H2" s="249"/>
      <c r="I2" s="249"/>
      <c r="O2" s="268" t="s">
        <v>411</v>
      </c>
      <c r="P2" s="269"/>
      <c r="Q2" s="270"/>
    </row>
    <row r="3" spans="2:24" ht="30" customHeight="1" x14ac:dyDescent="0.2">
      <c r="B3" s="249"/>
      <c r="C3" s="249"/>
      <c r="D3" s="249"/>
      <c r="E3" s="249"/>
      <c r="F3" s="249"/>
      <c r="G3" s="249"/>
      <c r="H3" s="249"/>
      <c r="I3" s="249"/>
      <c r="O3" s="271"/>
      <c r="P3" s="272"/>
      <c r="Q3" s="273"/>
      <c r="T3" s="252"/>
      <c r="W3" s="249"/>
      <c r="X3" s="249"/>
    </row>
    <row r="4" spans="2:24" ht="30" customHeight="1" x14ac:dyDescent="0.2">
      <c r="B4" s="249"/>
      <c r="C4" s="249"/>
      <c r="D4" s="249"/>
      <c r="E4" s="249"/>
      <c r="F4" s="249"/>
      <c r="G4" s="249"/>
      <c r="H4" s="249"/>
      <c r="I4" s="249"/>
      <c r="O4" s="253"/>
      <c r="Q4" s="254"/>
      <c r="T4" s="252"/>
      <c r="W4" s="249"/>
    </row>
    <row r="5" spans="2:24" ht="30" customHeight="1" x14ac:dyDescent="0.2">
      <c r="B5" s="249"/>
      <c r="C5" s="249"/>
      <c r="D5" s="249"/>
      <c r="E5" s="249"/>
      <c r="F5" s="249"/>
      <c r="G5" s="249"/>
      <c r="H5" s="249"/>
      <c r="I5" s="249"/>
      <c r="O5" s="134"/>
      <c r="Q5" s="254"/>
      <c r="T5" s="252"/>
      <c r="W5" s="249"/>
    </row>
    <row r="6" spans="2:24" ht="30" customHeight="1" x14ac:dyDescent="0.2">
      <c r="B6" s="249"/>
      <c r="C6" s="249"/>
      <c r="D6" s="249"/>
      <c r="E6" s="249"/>
      <c r="F6" s="249"/>
      <c r="G6" s="249"/>
      <c r="H6" s="249"/>
      <c r="I6" s="249"/>
      <c r="O6" s="134"/>
      <c r="Q6" s="254"/>
      <c r="T6" s="252"/>
      <c r="W6" s="249"/>
      <c r="X6" s="249"/>
    </row>
    <row r="7" spans="2:24" ht="30" customHeight="1" x14ac:dyDescent="0.2">
      <c r="B7" s="249"/>
      <c r="C7" s="249"/>
      <c r="D7" s="249"/>
      <c r="E7" s="249"/>
      <c r="F7" s="249"/>
      <c r="G7" s="249"/>
      <c r="H7" s="249"/>
      <c r="I7" s="249"/>
      <c r="O7" s="134"/>
      <c r="Q7" s="254"/>
      <c r="T7" s="252"/>
      <c r="W7" s="249"/>
      <c r="X7" s="249"/>
    </row>
    <row r="8" spans="2:24" ht="30" customHeight="1" x14ac:dyDescent="0.2">
      <c r="B8" s="249"/>
      <c r="C8" s="249"/>
      <c r="D8" s="249"/>
      <c r="E8" s="249"/>
      <c r="F8" s="249"/>
      <c r="G8" s="249"/>
      <c r="H8" s="249"/>
      <c r="I8" s="249"/>
      <c r="O8" s="134"/>
      <c r="Q8" s="254"/>
      <c r="T8" s="252"/>
      <c r="W8" s="249"/>
      <c r="X8" s="249"/>
    </row>
    <row r="9" spans="2:24" ht="30" customHeight="1" thickBot="1" x14ac:dyDescent="0.25">
      <c r="B9" s="255" t="s">
        <v>412</v>
      </c>
      <c r="C9" s="255"/>
      <c r="D9" s="255"/>
      <c r="E9" s="255"/>
      <c r="F9" s="255"/>
      <c r="G9" s="255"/>
      <c r="H9" s="255"/>
      <c r="I9" s="255"/>
      <c r="J9" s="255"/>
      <c r="K9" s="255"/>
      <c r="L9" s="255"/>
      <c r="O9" s="256" t="s">
        <v>3</v>
      </c>
      <c r="P9" s="257"/>
      <c r="Q9" s="257"/>
      <c r="T9" s="252"/>
    </row>
    <row r="10" spans="2:24" ht="15" customHeight="1" thickBot="1" x14ac:dyDescent="0.25">
      <c r="B10" s="249"/>
      <c r="C10" s="249"/>
      <c r="D10" s="249"/>
      <c r="E10" s="249"/>
      <c r="F10" s="249"/>
      <c r="G10" s="249"/>
      <c r="H10" s="249"/>
      <c r="I10" s="249"/>
      <c r="T10" s="252"/>
      <c r="W10" s="249"/>
    </row>
    <row r="11" spans="2:24" ht="30" customHeight="1" thickBot="1" x14ac:dyDescent="0.25">
      <c r="B11" s="258" t="s">
        <v>413</v>
      </c>
      <c r="C11" s="259"/>
      <c r="D11" s="259"/>
      <c r="E11" s="259"/>
      <c r="F11" s="259"/>
      <c r="G11" s="259"/>
      <c r="H11" s="259"/>
      <c r="I11" s="259"/>
      <c r="J11" s="259"/>
      <c r="K11" s="259"/>
      <c r="L11" s="260"/>
      <c r="N11" s="258" t="s">
        <v>414</v>
      </c>
      <c r="O11" s="261"/>
      <c r="P11" s="261"/>
      <c r="Q11" s="261"/>
      <c r="R11" s="262"/>
      <c r="U11" s="249"/>
      <c r="V11" s="249"/>
      <c r="W11" s="249"/>
    </row>
    <row r="12" spans="2:24" ht="110" customHeight="1" thickBot="1" x14ac:dyDescent="0.25">
      <c r="B12" s="291" t="s">
        <v>418</v>
      </c>
      <c r="C12" s="292"/>
      <c r="D12" s="292"/>
      <c r="E12" s="292"/>
      <c r="F12" s="292"/>
      <c r="G12" s="292"/>
      <c r="H12" s="292"/>
      <c r="I12" s="292"/>
      <c r="J12" s="292"/>
      <c r="K12" s="292"/>
      <c r="L12" s="293"/>
      <c r="N12" s="294" t="s">
        <v>415</v>
      </c>
      <c r="O12" s="295"/>
      <c r="P12" s="295"/>
      <c r="Q12" s="295"/>
      <c r="R12" s="296"/>
      <c r="S12" s="251"/>
      <c r="T12" s="252"/>
      <c r="W12" s="249"/>
    </row>
    <row r="13" spans="2:24" ht="15" customHeight="1" thickBot="1" x14ac:dyDescent="0.4">
      <c r="B13" s="263"/>
      <c r="C13" s="264"/>
      <c r="D13" s="265"/>
      <c r="H13" s="252"/>
      <c r="I13" s="252"/>
      <c r="J13" s="252"/>
      <c r="N13" s="251"/>
      <c r="O13" s="251"/>
      <c r="P13" s="251"/>
      <c r="Q13" s="251"/>
      <c r="R13" s="251"/>
      <c r="S13" s="251"/>
      <c r="T13" s="251"/>
      <c r="U13" s="251"/>
      <c r="V13" s="249"/>
      <c r="W13" s="249"/>
    </row>
    <row r="14" spans="2:24" ht="30" customHeight="1" thickBot="1" x14ac:dyDescent="0.25">
      <c r="B14" s="249"/>
      <c r="C14" s="249"/>
      <c r="D14" s="249"/>
      <c r="E14" s="249"/>
      <c r="F14" s="249"/>
      <c r="G14" s="249"/>
      <c r="H14" s="249"/>
      <c r="I14" s="249"/>
      <c r="N14" s="258" t="s">
        <v>416</v>
      </c>
      <c r="O14" s="259"/>
      <c r="P14" s="259"/>
      <c r="Q14" s="259"/>
      <c r="R14" s="260"/>
      <c r="U14" s="249"/>
      <c r="V14" s="249"/>
      <c r="W14" s="249"/>
      <c r="X14" s="249"/>
    </row>
    <row r="15" spans="2:24" ht="110" customHeight="1" thickBot="1" x14ac:dyDescent="0.4">
      <c r="B15" s="263"/>
      <c r="C15" s="264"/>
      <c r="D15" s="265"/>
      <c r="H15" s="252"/>
      <c r="I15" s="252"/>
      <c r="J15" s="252"/>
      <c r="K15" s="252"/>
      <c r="N15" s="294" t="s">
        <v>417</v>
      </c>
      <c r="O15" s="295"/>
      <c r="P15" s="295"/>
      <c r="Q15" s="295"/>
      <c r="R15" s="296"/>
      <c r="S15" s="251"/>
      <c r="T15" s="252"/>
      <c r="W15" s="249"/>
    </row>
    <row r="16" spans="2:24" ht="20" customHeight="1" x14ac:dyDescent="0.2">
      <c r="X16" s="249"/>
    </row>
    <row r="17" spans="1:24" ht="30" customHeight="1" x14ac:dyDescent="0.2">
      <c r="A17" s="252"/>
      <c r="B17" s="252"/>
      <c r="C17" s="252"/>
      <c r="D17" s="252"/>
      <c r="E17" s="252"/>
      <c r="F17" s="252"/>
      <c r="G17" s="252"/>
      <c r="H17" s="252"/>
      <c r="I17" s="252"/>
      <c r="J17" s="252"/>
      <c r="K17" s="252"/>
      <c r="L17" s="252"/>
      <c r="M17" s="252"/>
      <c r="R17" s="252"/>
      <c r="S17" s="252"/>
      <c r="T17" s="252"/>
      <c r="X17" s="249"/>
    </row>
    <row r="18" spans="1:24" ht="30" customHeight="1" x14ac:dyDescent="0.2">
      <c r="A18" s="252"/>
      <c r="B18" s="252"/>
      <c r="C18" s="252"/>
      <c r="D18" s="252"/>
      <c r="E18" s="252"/>
      <c r="F18" s="252"/>
      <c r="G18" s="252"/>
      <c r="H18" s="252"/>
      <c r="I18" s="252"/>
      <c r="J18" s="252"/>
      <c r="K18" s="252"/>
      <c r="L18" s="252"/>
      <c r="M18" s="252"/>
      <c r="R18" s="252"/>
      <c r="S18" s="252"/>
      <c r="T18" s="252"/>
      <c r="X18" s="249"/>
    </row>
    <row r="19" spans="1:24" s="266" customFormat="1" ht="30" customHeight="1" x14ac:dyDescent="0.2">
      <c r="N19" s="251"/>
      <c r="O19" s="251"/>
      <c r="P19" s="251"/>
      <c r="Q19" s="251"/>
      <c r="R19" s="251"/>
      <c r="S19" s="251"/>
      <c r="T19" s="251"/>
      <c r="U19" s="251"/>
      <c r="V19" s="249"/>
      <c r="W19" s="249"/>
      <c r="X19" s="249"/>
    </row>
    <row r="20" spans="1:24" ht="30" customHeight="1" x14ac:dyDescent="0.2">
      <c r="A20" s="252"/>
      <c r="B20" s="252"/>
      <c r="C20" s="252"/>
      <c r="D20" s="252"/>
      <c r="E20" s="252"/>
      <c r="F20" s="252"/>
      <c r="G20" s="252"/>
      <c r="H20" s="252"/>
      <c r="I20" s="252"/>
      <c r="J20" s="252"/>
      <c r="K20" s="252"/>
      <c r="L20" s="252"/>
      <c r="M20" s="252"/>
      <c r="N20" s="252"/>
      <c r="O20" s="252"/>
      <c r="P20" s="252"/>
      <c r="Q20" s="252"/>
      <c r="R20" s="251"/>
      <c r="S20" s="251"/>
      <c r="T20" s="251"/>
    </row>
    <row r="21" spans="1:24" ht="30" customHeight="1" x14ac:dyDescent="0.2">
      <c r="A21" s="252"/>
      <c r="B21" s="252"/>
      <c r="C21" s="252"/>
      <c r="D21" s="252"/>
      <c r="E21" s="252"/>
      <c r="F21" s="252"/>
      <c r="G21" s="252"/>
      <c r="H21" s="252"/>
      <c r="I21" s="252"/>
      <c r="J21" s="252"/>
      <c r="K21" s="252"/>
      <c r="L21" s="252"/>
      <c r="M21" s="252"/>
      <c r="N21" s="252"/>
      <c r="O21" s="252"/>
      <c r="P21" s="252"/>
      <c r="Q21" s="252"/>
      <c r="R21" s="251"/>
      <c r="S21" s="251"/>
      <c r="T21" s="251"/>
    </row>
    <row r="22" spans="1:24" ht="30" customHeight="1" x14ac:dyDescent="0.2">
      <c r="A22" s="252"/>
      <c r="B22" s="252"/>
      <c r="C22" s="252"/>
      <c r="D22" s="252"/>
      <c r="E22" s="252"/>
      <c r="F22" s="252"/>
      <c r="G22" s="252"/>
      <c r="H22" s="252"/>
      <c r="I22" s="252"/>
      <c r="J22" s="252"/>
      <c r="K22" s="252"/>
      <c r="L22" s="252"/>
      <c r="M22" s="252"/>
    </row>
    <row r="23" spans="1:24" ht="30" customHeight="1" x14ac:dyDescent="0.2">
      <c r="A23" s="252"/>
      <c r="B23" s="252"/>
      <c r="C23" s="252"/>
      <c r="D23" s="252"/>
      <c r="E23" s="252"/>
      <c r="F23" s="252"/>
      <c r="G23" s="252"/>
      <c r="H23" s="252"/>
      <c r="I23" s="252"/>
      <c r="J23" s="252"/>
      <c r="K23" s="252"/>
      <c r="L23" s="252"/>
      <c r="M23" s="252"/>
    </row>
    <row r="24" spans="1:24" ht="20" customHeight="1" x14ac:dyDescent="0.2">
      <c r="A24" s="252"/>
      <c r="B24" s="252"/>
      <c r="C24" s="252"/>
      <c r="D24" s="252"/>
      <c r="E24" s="252"/>
      <c r="F24" s="252"/>
      <c r="G24" s="252"/>
      <c r="H24" s="252"/>
      <c r="I24" s="252"/>
      <c r="J24" s="252"/>
      <c r="K24" s="252"/>
      <c r="L24" s="252"/>
      <c r="M24" s="252"/>
      <c r="N24" s="252"/>
      <c r="O24" s="252"/>
      <c r="P24" s="252"/>
      <c r="Q24" s="252"/>
      <c r="R24" s="251"/>
      <c r="S24" s="251"/>
      <c r="T24" s="251"/>
    </row>
    <row r="25" spans="1:24" ht="30" customHeight="1" x14ac:dyDescent="0.2">
      <c r="A25" s="252"/>
      <c r="B25" s="252"/>
      <c r="C25" s="252"/>
      <c r="D25" s="252"/>
      <c r="E25" s="252"/>
      <c r="F25" s="252"/>
      <c r="G25" s="252"/>
      <c r="H25" s="252"/>
      <c r="I25" s="252"/>
      <c r="J25" s="252"/>
      <c r="K25" s="252"/>
      <c r="L25" s="252"/>
      <c r="M25" s="252"/>
    </row>
    <row r="26" spans="1:24" ht="89.5" customHeight="1" x14ac:dyDescent="0.2">
      <c r="A26" s="252"/>
      <c r="B26" s="252"/>
      <c r="C26" s="252"/>
      <c r="D26" s="252"/>
      <c r="E26" s="252"/>
      <c r="F26" s="252"/>
      <c r="G26" s="252"/>
      <c r="H26" s="252"/>
      <c r="I26" s="252"/>
      <c r="J26" s="252"/>
      <c r="K26" s="252"/>
      <c r="L26" s="252"/>
      <c r="M26" s="252"/>
      <c r="N26" s="252"/>
      <c r="O26" s="252"/>
      <c r="P26" s="252"/>
      <c r="Q26" s="252"/>
      <c r="R26" s="251"/>
      <c r="S26" s="251"/>
      <c r="T26" s="251"/>
    </row>
    <row r="28" spans="1:24" ht="30" customHeight="1" x14ac:dyDescent="0.2">
      <c r="A28" s="252"/>
      <c r="B28" s="252"/>
      <c r="C28" s="252"/>
      <c r="D28" s="252"/>
      <c r="E28" s="252"/>
      <c r="F28" s="252"/>
      <c r="G28" s="252"/>
      <c r="H28" s="252"/>
      <c r="I28" s="252"/>
      <c r="J28" s="252"/>
      <c r="K28" s="252"/>
      <c r="L28" s="252"/>
      <c r="M28" s="252"/>
    </row>
    <row r="29" spans="1:24" ht="86.5" customHeight="1" x14ac:dyDescent="0.2">
      <c r="A29" s="252"/>
      <c r="B29" s="252"/>
      <c r="C29" s="252"/>
      <c r="D29" s="252"/>
      <c r="E29" s="252"/>
      <c r="F29" s="252"/>
      <c r="G29" s="252"/>
      <c r="H29" s="252"/>
      <c r="I29" s="252"/>
      <c r="J29" s="252"/>
      <c r="K29" s="252"/>
      <c r="L29" s="252"/>
      <c r="M29" s="252"/>
    </row>
    <row r="30" spans="1:24" ht="20" customHeight="1" x14ac:dyDescent="0.2">
      <c r="A30" s="252"/>
      <c r="B30" s="252"/>
      <c r="C30" s="252"/>
      <c r="D30" s="252"/>
      <c r="E30" s="252"/>
      <c r="F30" s="252"/>
      <c r="G30" s="252"/>
      <c r="H30" s="252"/>
      <c r="I30" s="252"/>
      <c r="J30" s="252"/>
      <c r="K30" s="252"/>
      <c r="L30" s="252"/>
      <c r="M30" s="252"/>
    </row>
    <row r="32" spans="1:24" ht="20" customHeight="1" x14ac:dyDescent="0.2">
      <c r="B32" s="249"/>
      <c r="C32" s="249"/>
      <c r="D32" s="249"/>
      <c r="E32" s="249"/>
      <c r="F32" s="249"/>
      <c r="G32" s="249"/>
      <c r="H32" s="249"/>
      <c r="I32" s="249"/>
      <c r="P32" s="250"/>
      <c r="Q32" s="251"/>
      <c r="R32" s="251"/>
    </row>
    <row r="34" spans="2:20" ht="20" customHeight="1" x14ac:dyDescent="0.2">
      <c r="B34" s="267"/>
      <c r="C34" s="264"/>
      <c r="H34" s="252"/>
      <c r="I34" s="252"/>
      <c r="J34" s="252"/>
      <c r="K34" s="252"/>
      <c r="M34" s="252"/>
      <c r="N34" s="252"/>
      <c r="O34" s="252"/>
      <c r="P34" s="252"/>
      <c r="Q34" s="252"/>
      <c r="R34" s="251"/>
      <c r="S34" s="251"/>
      <c r="T34" s="251"/>
    </row>
    <row r="35" spans="2:20" ht="20" customHeight="1" x14ac:dyDescent="0.2">
      <c r="B35" s="263"/>
      <c r="C35" s="264"/>
      <c r="H35" s="252"/>
      <c r="I35" s="252"/>
      <c r="J35" s="252"/>
      <c r="K35" s="252"/>
      <c r="M35" s="252"/>
      <c r="N35" s="252"/>
      <c r="O35" s="252"/>
      <c r="P35" s="252"/>
      <c r="Q35" s="252"/>
      <c r="R35" s="251"/>
      <c r="S35" s="251"/>
      <c r="T35" s="251"/>
    </row>
    <row r="36" spans="2:20" ht="20" customHeight="1" x14ac:dyDescent="0.2">
      <c r="B36" s="263"/>
      <c r="C36" s="264"/>
      <c r="H36" s="252"/>
      <c r="I36" s="252"/>
      <c r="J36" s="252"/>
      <c r="K36" s="252"/>
      <c r="M36" s="252"/>
      <c r="N36" s="252"/>
      <c r="O36" s="252"/>
      <c r="P36" s="252"/>
      <c r="Q36" s="252"/>
      <c r="R36" s="251"/>
      <c r="S36" s="251"/>
      <c r="T36" s="251"/>
    </row>
    <row r="37" spans="2:20" ht="20" customHeight="1" x14ac:dyDescent="0.35">
      <c r="B37" s="263"/>
      <c r="C37" s="264"/>
      <c r="D37" s="265"/>
      <c r="H37" s="252"/>
      <c r="I37" s="252"/>
      <c r="J37" s="252"/>
      <c r="K37" s="252"/>
      <c r="M37" s="252"/>
      <c r="N37" s="252"/>
      <c r="O37" s="252"/>
      <c r="P37" s="252"/>
      <c r="Q37" s="252"/>
      <c r="R37" s="251"/>
      <c r="S37" s="251"/>
      <c r="T37" s="251"/>
    </row>
    <row r="1000" spans="648:648" ht="16" x14ac:dyDescent="0.2">
      <c r="XX1000" s="290">
        <v>107015</v>
      </c>
    </row>
  </sheetData>
  <mergeCells count="3">
    <mergeCell ref="B12:L12"/>
    <mergeCell ref="N12:R12"/>
    <mergeCell ref="N15:R1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14CD-0B52-4AC9-A5A4-4B6FD8BF547F}">
  <sheetPr codeName="Sheet1">
    <tabColor rgb="FFBC1F36"/>
    <pageSetUpPr autoPageBreaks="0"/>
  </sheetPr>
  <dimension ref="A1:XX1000"/>
  <sheetViews>
    <sheetView showGridLines="0" topLeftCell="A29" zoomScale="70" zoomScaleNormal="70" workbookViewId="0">
      <selection activeCell="B16" sqref="B16:B20"/>
    </sheetView>
  </sheetViews>
  <sheetFormatPr baseColWidth="10" defaultColWidth="4.1640625" defaultRowHeight="14" x14ac:dyDescent="0.2"/>
  <cols>
    <col min="1" max="1" width="3.1640625" style="18" customWidth="1"/>
    <col min="2" max="2" width="12.1640625" style="18" customWidth="1"/>
    <col min="3" max="3" width="13" style="18" customWidth="1"/>
    <col min="4" max="4" width="10.5" style="18" customWidth="1"/>
    <col min="5" max="5" width="47.83203125" style="18" customWidth="1"/>
    <col min="6" max="6" width="4.83203125" style="18" customWidth="1"/>
    <col min="7" max="10" width="24.6640625" style="18" customWidth="1"/>
    <col min="11" max="12" width="24.6640625" style="19" customWidth="1"/>
    <col min="13" max="31" width="8.5" style="19" customWidth="1"/>
    <col min="32" max="131" width="5.1640625" style="19" customWidth="1"/>
    <col min="132" max="16384" width="4.1640625" style="19"/>
  </cols>
  <sheetData>
    <row r="1" spans="1:12" s="2" customFormat="1" ht="15" customHeight="1" x14ac:dyDescent="0.2">
      <c r="A1" s="2" t="s">
        <v>0</v>
      </c>
    </row>
    <row r="2" spans="1:12" s="2" customFormat="1" ht="33" customHeight="1" x14ac:dyDescent="0.2">
      <c r="B2" s="3" t="s">
        <v>1</v>
      </c>
      <c r="C2" s="4"/>
      <c r="D2" s="4"/>
      <c r="E2" s="4"/>
      <c r="F2" s="4"/>
      <c r="G2" s="4"/>
      <c r="H2" s="4"/>
      <c r="I2" s="4"/>
      <c r="J2" s="4"/>
      <c r="K2" s="4"/>
      <c r="L2" s="4"/>
    </row>
    <row r="3" spans="1:12" s="2" customFormat="1" ht="15" customHeight="1" x14ac:dyDescent="0.2">
      <c r="E3" s="5"/>
    </row>
    <row r="4" spans="1:12" s="2" customFormat="1" ht="30" customHeight="1" x14ac:dyDescent="0.2">
      <c r="B4" s="6" t="s">
        <v>2</v>
      </c>
      <c r="C4" s="7"/>
      <c r="D4" s="7"/>
      <c r="E4" s="7"/>
      <c r="F4" s="7"/>
      <c r="G4" s="7"/>
      <c r="H4" s="7"/>
      <c r="I4" s="7"/>
      <c r="K4" s="8" t="s">
        <v>204</v>
      </c>
      <c r="L4" s="8"/>
    </row>
    <row r="5" spans="1:12" s="2" customFormat="1" ht="30" customHeight="1" x14ac:dyDescent="0.2">
      <c r="E5" s="5"/>
    </row>
    <row r="6" spans="1:12" s="2" customFormat="1" ht="30" customHeight="1" x14ac:dyDescent="0.2">
      <c r="E6" s="5"/>
    </row>
    <row r="7" spans="1:12" s="2" customFormat="1" ht="30" customHeight="1" x14ac:dyDescent="0.2">
      <c r="E7" s="5"/>
    </row>
    <row r="8" spans="1:12" s="2" customFormat="1" ht="30" customHeight="1" x14ac:dyDescent="0.2">
      <c r="E8" s="5"/>
    </row>
    <row r="9" spans="1:12" s="2" customFormat="1" ht="30" customHeight="1" x14ac:dyDescent="0.2">
      <c r="E9" s="5"/>
    </row>
    <row r="10" spans="1:12" s="2" customFormat="1" ht="30" customHeight="1" x14ac:dyDescent="0.2">
      <c r="E10" s="5"/>
    </row>
    <row r="11" spans="1:12" s="2" customFormat="1" ht="15.5" customHeight="1" x14ac:dyDescent="0.2">
      <c r="B11" s="24"/>
      <c r="C11" s="25"/>
      <c r="D11" s="26"/>
      <c r="E11" s="27"/>
      <c r="F11" s="25"/>
      <c r="G11" s="26"/>
      <c r="H11" s="28"/>
      <c r="I11" s="28"/>
      <c r="J11" s="29"/>
      <c r="K11" s="29"/>
      <c r="L11" s="29"/>
    </row>
    <row r="12" spans="1:12" s="2" customFormat="1" ht="30" customHeight="1" x14ac:dyDescent="0.2">
      <c r="E12" s="5"/>
    </row>
    <row r="13" spans="1:12" s="2" customFormat="1" ht="30" customHeight="1" x14ac:dyDescent="0.2">
      <c r="E13" s="5"/>
      <c r="J13" s="9"/>
      <c r="K13" s="8" t="s">
        <v>3</v>
      </c>
      <c r="L13" s="8"/>
    </row>
    <row r="14" spans="1:12" s="2" customFormat="1" ht="15.5" customHeight="1" x14ac:dyDescent="0.2">
      <c r="B14" s="24"/>
      <c r="C14" s="25"/>
      <c r="D14" s="26"/>
      <c r="E14" s="27"/>
      <c r="F14" s="25"/>
      <c r="G14" s="26"/>
      <c r="H14" s="28"/>
      <c r="I14" s="28"/>
      <c r="J14" s="29"/>
      <c r="K14" s="29"/>
      <c r="L14" s="29"/>
    </row>
    <row r="15" spans="1:12" s="2" customFormat="1" ht="30" customHeight="1" x14ac:dyDescent="0.2">
      <c r="B15" s="10" t="s">
        <v>4</v>
      </c>
      <c r="C15" s="11"/>
      <c r="D15" s="11"/>
      <c r="E15" s="11"/>
      <c r="F15" s="11"/>
      <c r="G15" s="11"/>
      <c r="H15" s="11"/>
      <c r="I15" s="11"/>
      <c r="J15" s="11"/>
      <c r="K15" s="11"/>
      <c r="L15" s="11"/>
    </row>
    <row r="16" spans="1:12" s="2" customFormat="1" ht="15" customHeight="1" x14ac:dyDescent="0.2">
      <c r="B16" s="12" t="s">
        <v>347</v>
      </c>
      <c r="C16" s="13"/>
      <c r="D16" s="13"/>
      <c r="E16" s="13"/>
      <c r="F16" s="13"/>
      <c r="G16" s="13"/>
      <c r="H16" s="13"/>
      <c r="I16" s="13"/>
      <c r="J16" s="13"/>
      <c r="K16" s="13"/>
      <c r="L16" s="14"/>
    </row>
    <row r="17" spans="2:12" s="2" customFormat="1" ht="15" customHeight="1" x14ac:dyDescent="0.2">
      <c r="B17" s="15" t="s">
        <v>348</v>
      </c>
      <c r="C17" s="16"/>
      <c r="D17" s="16"/>
      <c r="E17" s="16"/>
      <c r="F17" s="16"/>
      <c r="G17" s="16"/>
      <c r="H17" s="16"/>
      <c r="I17" s="16"/>
      <c r="J17" s="16"/>
      <c r="K17" s="16"/>
      <c r="L17" s="17"/>
    </row>
    <row r="18" spans="2:12" s="2" customFormat="1" ht="15" customHeight="1" x14ac:dyDescent="0.2">
      <c r="B18" s="15" t="s">
        <v>349</v>
      </c>
      <c r="L18" s="17"/>
    </row>
    <row r="19" spans="2:12" s="2" customFormat="1" ht="15" customHeight="1" x14ac:dyDescent="0.2">
      <c r="B19" s="15" t="s">
        <v>179</v>
      </c>
      <c r="L19" s="17"/>
    </row>
    <row r="20" spans="2:12" ht="16" x14ac:dyDescent="0.2">
      <c r="B20" s="15" t="s">
        <v>180</v>
      </c>
      <c r="L20" s="20"/>
    </row>
    <row r="21" spans="2:12" s="2" customFormat="1" ht="15" customHeight="1" x14ac:dyDescent="0.2">
      <c r="B21" s="21"/>
      <c r="C21" s="22"/>
      <c r="D21" s="22"/>
      <c r="E21" s="22"/>
      <c r="F21" s="22"/>
      <c r="G21" s="22"/>
      <c r="H21" s="22"/>
      <c r="I21" s="22"/>
      <c r="J21" s="22"/>
      <c r="K21" s="22"/>
      <c r="L21" s="23"/>
    </row>
    <row r="22" spans="2:12" s="2" customFormat="1" ht="15.5" customHeight="1" x14ac:dyDescent="0.2">
      <c r="B22" s="24"/>
      <c r="C22" s="25"/>
      <c r="D22" s="26"/>
      <c r="E22" s="27"/>
      <c r="F22" s="25"/>
      <c r="G22" s="26"/>
      <c r="H22" s="28"/>
      <c r="I22" s="28"/>
      <c r="J22" s="29"/>
      <c r="K22" s="29"/>
      <c r="L22" s="29"/>
    </row>
    <row r="23" spans="2:12" s="2" customFormat="1" ht="30" customHeight="1" x14ac:dyDescent="0.2">
      <c r="B23" s="30" t="s">
        <v>5</v>
      </c>
      <c r="C23" s="31"/>
      <c r="D23" s="31"/>
      <c r="E23" s="31"/>
      <c r="F23" s="31"/>
      <c r="G23" s="31"/>
      <c r="H23" s="31"/>
      <c r="I23" s="31"/>
      <c r="J23" s="31"/>
      <c r="K23" s="31"/>
      <c r="L23" s="31"/>
    </row>
    <row r="24" spans="2:12" s="2" customFormat="1" ht="15" customHeight="1" x14ac:dyDescent="0.2">
      <c r="E24" s="5"/>
    </row>
    <row r="25" spans="2:12" s="18" customFormat="1" ht="15" customHeight="1" x14ac:dyDescent="0.2">
      <c r="B25" s="32" t="s">
        <v>6</v>
      </c>
      <c r="C25" s="33"/>
      <c r="D25" s="33"/>
      <c r="E25" s="33"/>
      <c r="F25" s="33"/>
      <c r="G25" s="33"/>
      <c r="H25" s="33"/>
      <c r="I25" s="33"/>
      <c r="J25" s="33"/>
      <c r="K25" s="33"/>
      <c r="L25" s="33"/>
    </row>
    <row r="26" spans="2:12" s="18" customFormat="1" ht="15" customHeight="1" thickBot="1" x14ac:dyDescent="0.25">
      <c r="B26" s="33"/>
      <c r="C26" s="33"/>
      <c r="D26" s="33"/>
      <c r="E26" s="33"/>
      <c r="F26" s="33"/>
      <c r="G26" s="33"/>
      <c r="H26" s="33"/>
      <c r="I26" s="33"/>
      <c r="J26" s="33"/>
      <c r="K26" s="33"/>
      <c r="L26" s="33"/>
    </row>
    <row r="27" spans="2:12" s="37" customFormat="1" ht="30" customHeight="1" thickBot="1" x14ac:dyDescent="0.25">
      <c r="B27" s="34" t="s">
        <v>7</v>
      </c>
      <c r="C27" s="35" t="s">
        <v>8</v>
      </c>
      <c r="D27" s="34" t="s">
        <v>9</v>
      </c>
      <c r="E27" s="34" t="s">
        <v>10</v>
      </c>
      <c r="F27" s="36"/>
      <c r="G27" s="105" t="s">
        <v>11</v>
      </c>
      <c r="H27" s="106"/>
      <c r="I27" s="106"/>
      <c r="J27" s="106"/>
      <c r="K27" s="106"/>
      <c r="L27" s="107"/>
    </row>
    <row r="28" spans="2:12" ht="35" customHeight="1" x14ac:dyDescent="0.2">
      <c r="B28" s="242" t="s">
        <v>12</v>
      </c>
      <c r="C28" s="242" t="s">
        <v>178</v>
      </c>
      <c r="D28" s="243">
        <v>50</v>
      </c>
      <c r="E28" s="38"/>
      <c r="F28" s="274">
        <f>IF(ISBLANK(E28),0,IF(E28=Answers!E28,1,-1))</f>
        <v>0</v>
      </c>
      <c r="G28" s="297" t="s">
        <v>263</v>
      </c>
      <c r="H28" s="298"/>
      <c r="I28" s="298"/>
      <c r="J28" s="298"/>
      <c r="K28" s="298"/>
      <c r="L28" s="299"/>
    </row>
    <row r="29" spans="2:12" ht="35" customHeight="1" x14ac:dyDescent="0.2">
      <c r="B29" s="242" t="s">
        <v>13</v>
      </c>
      <c r="C29" s="242" t="s">
        <v>178</v>
      </c>
      <c r="D29" s="243">
        <v>50</v>
      </c>
      <c r="E29" s="40"/>
      <c r="F29" s="274">
        <f>IF(ISBLANK(E29),0,IF(E29=Answers!E29,1,-1))</f>
        <v>0</v>
      </c>
      <c r="G29" s="297" t="s">
        <v>262</v>
      </c>
      <c r="H29" s="298"/>
      <c r="I29" s="298"/>
      <c r="J29" s="298"/>
      <c r="K29" s="298"/>
      <c r="L29" s="299"/>
    </row>
    <row r="30" spans="2:12" ht="35" customHeight="1" x14ac:dyDescent="0.2">
      <c r="B30" s="242" t="s">
        <v>14</v>
      </c>
      <c r="C30" s="242" t="s">
        <v>178</v>
      </c>
      <c r="D30" s="243">
        <v>50</v>
      </c>
      <c r="E30" s="40"/>
      <c r="F30" s="274">
        <f>IF(ISBLANK(E30),0,IF(E30=Answers!E30,1,-1))</f>
        <v>0</v>
      </c>
      <c r="G30" s="297" t="s">
        <v>391</v>
      </c>
      <c r="H30" s="298"/>
      <c r="I30" s="298"/>
      <c r="J30" s="298"/>
      <c r="K30" s="298"/>
      <c r="L30" s="299"/>
    </row>
    <row r="31" spans="2:12" ht="35" customHeight="1" x14ac:dyDescent="0.2">
      <c r="B31" s="242" t="s">
        <v>15</v>
      </c>
      <c r="C31" s="242" t="s">
        <v>178</v>
      </c>
      <c r="D31" s="243">
        <v>50</v>
      </c>
      <c r="E31" s="40"/>
      <c r="F31" s="274">
        <f>IF(ISBLANK(E31),0,IF(E31=Answers!E31,1,-1))</f>
        <v>0</v>
      </c>
      <c r="G31" s="297" t="s">
        <v>265</v>
      </c>
      <c r="H31" s="298"/>
      <c r="I31" s="298"/>
      <c r="J31" s="298"/>
      <c r="K31" s="298"/>
      <c r="L31" s="299"/>
    </row>
    <row r="32" spans="2:12" ht="35" customHeight="1" x14ac:dyDescent="0.2">
      <c r="B32" s="242" t="s">
        <v>16</v>
      </c>
      <c r="C32" s="242" t="s">
        <v>178</v>
      </c>
      <c r="D32" s="243">
        <v>50</v>
      </c>
      <c r="E32" s="41"/>
      <c r="F32" s="274">
        <f>IF(ISBLANK(E32),0,IF(E32=Answers!E32,1,-1))</f>
        <v>0</v>
      </c>
      <c r="G32" s="297" t="s">
        <v>264</v>
      </c>
      <c r="H32" s="298"/>
      <c r="I32" s="298"/>
      <c r="J32" s="298"/>
      <c r="K32" s="298"/>
      <c r="L32" s="299"/>
    </row>
    <row r="33" spans="2:12" s="18" customFormat="1" ht="15" customHeight="1" x14ac:dyDescent="0.2"/>
    <row r="34" spans="2:12" s="2" customFormat="1" ht="30" customHeight="1" x14ac:dyDescent="0.2">
      <c r="B34" s="30" t="s">
        <v>17</v>
      </c>
      <c r="C34" s="31"/>
      <c r="D34" s="31"/>
      <c r="E34" s="31"/>
      <c r="F34" s="31"/>
      <c r="G34" s="31"/>
      <c r="H34" s="31"/>
      <c r="I34" s="31"/>
      <c r="J34" s="31"/>
      <c r="K34" s="31"/>
      <c r="L34" s="31"/>
    </row>
    <row r="35" spans="2:12" s="18" customFormat="1" ht="15" customHeight="1" thickBot="1" x14ac:dyDescent="0.25"/>
    <row r="36" spans="2:12" s="18" customFormat="1" ht="22.5" customHeight="1" thickBot="1" x14ac:dyDescent="0.25">
      <c r="B36" s="42" t="s">
        <v>18</v>
      </c>
      <c r="C36" s="51" t="s">
        <v>39</v>
      </c>
      <c r="D36" s="43"/>
    </row>
    <row r="37" spans="2:12" s="18" customFormat="1" ht="15" customHeight="1" x14ac:dyDescent="0.2"/>
    <row r="38" spans="2:12" ht="15" customHeight="1" x14ac:dyDescent="0.2">
      <c r="B38" s="44" t="s">
        <v>252</v>
      </c>
      <c r="C38" s="45"/>
      <c r="D38" s="19"/>
      <c r="E38" s="19"/>
      <c r="F38" s="19"/>
      <c r="G38" s="19"/>
      <c r="H38" s="19"/>
      <c r="I38" s="19"/>
      <c r="J38" s="19"/>
    </row>
    <row r="39" spans="2:12" ht="15" customHeight="1" x14ac:dyDescent="0.2">
      <c r="B39" s="49" t="s">
        <v>397</v>
      </c>
      <c r="C39" s="45"/>
      <c r="D39" s="19"/>
      <c r="E39" s="19"/>
      <c r="F39" s="19"/>
      <c r="G39" s="19"/>
      <c r="H39" s="19"/>
      <c r="I39" s="19"/>
      <c r="J39" s="19"/>
    </row>
    <row r="40" spans="2:12" ht="15" customHeight="1" x14ac:dyDescent="0.2">
      <c r="B40" s="49" t="s">
        <v>393</v>
      </c>
      <c r="C40" s="45"/>
      <c r="D40" s="19"/>
      <c r="E40" s="19"/>
      <c r="F40" s="19"/>
      <c r="G40" s="19"/>
      <c r="H40" s="19"/>
      <c r="I40" s="19"/>
      <c r="J40" s="19"/>
    </row>
    <row r="41" spans="2:12" ht="15" customHeight="1" x14ac:dyDescent="0.2">
      <c r="B41" s="44"/>
      <c r="C41" s="45"/>
      <c r="D41" s="19"/>
      <c r="E41" s="19"/>
      <c r="F41" s="19"/>
      <c r="G41" s="19"/>
      <c r="H41" s="19"/>
      <c r="I41" s="19"/>
      <c r="J41" s="19"/>
    </row>
    <row r="42" spans="2:12" ht="15" customHeight="1" x14ac:dyDescent="0.2">
      <c r="B42" s="44" t="s">
        <v>390</v>
      </c>
      <c r="C42" s="45"/>
      <c r="D42" s="19"/>
      <c r="E42" s="19"/>
      <c r="F42" s="19"/>
      <c r="G42" s="19"/>
      <c r="H42" s="19"/>
      <c r="I42" s="19"/>
      <c r="J42" s="19"/>
    </row>
    <row r="43" spans="2:12" s="18" customFormat="1" ht="15" customHeight="1" x14ac:dyDescent="0.2">
      <c r="B43" s="2"/>
      <c r="C43" s="45"/>
    </row>
    <row r="44" spans="2:12" s="18" customFormat="1" ht="15" customHeight="1" x14ac:dyDescent="0.2">
      <c r="B44" s="46" t="s">
        <v>19</v>
      </c>
      <c r="C44" s="45"/>
    </row>
    <row r="45" spans="2:12" s="18" customFormat="1" ht="15" customHeight="1" x14ac:dyDescent="0.2">
      <c r="B45" s="45" t="s">
        <v>137</v>
      </c>
      <c r="D45" s="19"/>
      <c r="E45" s="19"/>
      <c r="F45" s="19"/>
      <c r="G45" s="19"/>
    </row>
    <row r="46" spans="2:12" s="18" customFormat="1" ht="15" customHeight="1" x14ac:dyDescent="0.2">
      <c r="B46" s="45" t="s">
        <v>138</v>
      </c>
      <c r="D46" s="19"/>
      <c r="E46" s="19"/>
      <c r="F46" s="19"/>
      <c r="G46" s="19"/>
    </row>
    <row r="47" spans="2:12" s="18" customFormat="1" ht="15" customHeight="1" x14ac:dyDescent="0.2">
      <c r="B47" s="45" t="s">
        <v>139</v>
      </c>
      <c r="D47" s="19"/>
      <c r="E47" s="19"/>
      <c r="F47" s="19"/>
      <c r="G47" s="19"/>
    </row>
    <row r="48" spans="2:12" s="18" customFormat="1" ht="15" customHeight="1" thickBot="1" x14ac:dyDescent="0.25"/>
    <row r="49" spans="2:8" s="37" customFormat="1" ht="22.5" customHeight="1" thickBot="1" x14ac:dyDescent="0.25">
      <c r="B49" s="34" t="s">
        <v>7</v>
      </c>
      <c r="C49" s="35" t="s">
        <v>20</v>
      </c>
      <c r="D49" s="34" t="s">
        <v>9</v>
      </c>
      <c r="E49" s="47" t="s">
        <v>10</v>
      </c>
      <c r="F49" s="2"/>
      <c r="G49" s="34" t="s">
        <v>21</v>
      </c>
      <c r="H49" s="34" t="s">
        <v>250</v>
      </c>
    </row>
    <row r="50" spans="2:8" s="18" customFormat="1" ht="15" customHeight="1" x14ac:dyDescent="0.2"/>
    <row r="51" spans="2:8" s="18" customFormat="1" ht="25" customHeight="1" x14ac:dyDescent="0.2">
      <c r="B51" s="244" t="s">
        <v>22</v>
      </c>
      <c r="C51" s="242">
        <v>1</v>
      </c>
      <c r="D51" s="243">
        <v>0</v>
      </c>
      <c r="E51" s="48" t="s">
        <v>251</v>
      </c>
      <c r="F51" s="274">
        <f>IF(ISBLANK(E51),0,IF(E51=Answers!E51,1,-1))</f>
        <v>1</v>
      </c>
      <c r="G51" s="247" t="s">
        <v>394</v>
      </c>
      <c r="H51" s="247" t="s">
        <v>227</v>
      </c>
    </row>
    <row r="52" spans="2:8" s="18" customFormat="1" ht="15" customHeight="1" x14ac:dyDescent="0.2">
      <c r="B52" s="245"/>
      <c r="C52" s="245"/>
      <c r="D52" s="245"/>
      <c r="G52" s="245"/>
      <c r="H52" s="245"/>
    </row>
    <row r="53" spans="2:8" s="18" customFormat="1" ht="25" customHeight="1" x14ac:dyDescent="0.2">
      <c r="B53" s="242">
        <v>1</v>
      </c>
      <c r="C53" s="242">
        <v>1</v>
      </c>
      <c r="D53" s="246">
        <v>5</v>
      </c>
      <c r="E53" s="48"/>
      <c r="F53" s="274">
        <f>IF(ISBLANK(E53),0,IF(E53=Answers!E53,1,-1))</f>
        <v>0</v>
      </c>
      <c r="G53" s="247" t="s">
        <v>24</v>
      </c>
      <c r="H53" s="247" t="s">
        <v>228</v>
      </c>
    </row>
    <row r="54" spans="2:8" s="18" customFormat="1" ht="25" customHeight="1" x14ac:dyDescent="0.2">
      <c r="B54" s="242">
        <v>2</v>
      </c>
      <c r="C54" s="242">
        <v>1</v>
      </c>
      <c r="D54" s="246">
        <v>5</v>
      </c>
      <c r="E54" s="48"/>
      <c r="F54" s="274">
        <f>IF(ISBLANK(E54),0,IF(E54=Answers!E54,1,-1))</f>
        <v>0</v>
      </c>
      <c r="G54" s="247" t="s">
        <v>25</v>
      </c>
      <c r="H54" s="247" t="s">
        <v>229</v>
      </c>
    </row>
    <row r="55" spans="2:8" s="18" customFormat="1" ht="25" customHeight="1" x14ac:dyDescent="0.2">
      <c r="B55" s="242">
        <v>3</v>
      </c>
      <c r="C55" s="242">
        <v>1</v>
      </c>
      <c r="D55" s="246">
        <v>5</v>
      </c>
      <c r="E55" s="48"/>
      <c r="F55" s="274">
        <f>IF(ISBLANK(E55),0,IF(E55=Answers!E55,1,-1))</f>
        <v>0</v>
      </c>
      <c r="G55" s="247" t="s">
        <v>26</v>
      </c>
      <c r="H55" s="247" t="s">
        <v>230</v>
      </c>
    </row>
    <row r="56" spans="2:8" s="18" customFormat="1" ht="25" customHeight="1" x14ac:dyDescent="0.2">
      <c r="B56" s="242">
        <v>4</v>
      </c>
      <c r="C56" s="242">
        <v>1</v>
      </c>
      <c r="D56" s="246">
        <v>5</v>
      </c>
      <c r="E56" s="48"/>
      <c r="F56" s="274">
        <f>IF(ISBLANK(E56),0,IF(E56=Answers!E56,1,-1))</f>
        <v>0</v>
      </c>
      <c r="G56" s="247" t="s">
        <v>395</v>
      </c>
      <c r="H56" s="247" t="s">
        <v>231</v>
      </c>
    </row>
    <row r="57" spans="2:8" s="18" customFormat="1" ht="25" customHeight="1" x14ac:dyDescent="0.2">
      <c r="B57" s="242">
        <v>5</v>
      </c>
      <c r="C57" s="242">
        <v>1</v>
      </c>
      <c r="D57" s="246">
        <v>5</v>
      </c>
      <c r="E57" s="48"/>
      <c r="F57" s="274">
        <f>IF(ISBLANK(E57),0,IF(E57=Answers!E57,1,-1))</f>
        <v>0</v>
      </c>
      <c r="G57" s="247" t="s">
        <v>394</v>
      </c>
      <c r="H57" s="247" t="s">
        <v>232</v>
      </c>
    </row>
    <row r="58" spans="2:8" s="18" customFormat="1" ht="25" customHeight="1" x14ac:dyDescent="0.2">
      <c r="B58" s="242">
        <v>6</v>
      </c>
      <c r="C58" s="242">
        <v>1</v>
      </c>
      <c r="D58" s="246">
        <v>5</v>
      </c>
      <c r="E58" s="48"/>
      <c r="F58" s="274">
        <f>IF(ISBLANK(E58),0,IF(E58=Answers!E58,1,-1))</f>
        <v>0</v>
      </c>
      <c r="G58" s="247" t="s">
        <v>396</v>
      </c>
      <c r="H58" s="247" t="s">
        <v>233</v>
      </c>
    </row>
    <row r="59" spans="2:8" s="18" customFormat="1" ht="25" customHeight="1" x14ac:dyDescent="0.2">
      <c r="B59" s="242">
        <v>7</v>
      </c>
      <c r="C59" s="242">
        <v>1</v>
      </c>
      <c r="D59" s="246">
        <v>5</v>
      </c>
      <c r="E59" s="48"/>
      <c r="F59" s="274">
        <f>IF(ISBLANK(E59),0,IF(E59=Answers!E59,1,-1))</f>
        <v>0</v>
      </c>
      <c r="G59" s="247" t="s">
        <v>24</v>
      </c>
      <c r="H59" s="247" t="s">
        <v>234</v>
      </c>
    </row>
    <row r="60" spans="2:8" s="18" customFormat="1" ht="25" customHeight="1" x14ac:dyDescent="0.2">
      <c r="B60" s="242">
        <v>8</v>
      </c>
      <c r="C60" s="242">
        <v>1</v>
      </c>
      <c r="D60" s="246">
        <v>5</v>
      </c>
      <c r="E60" s="48"/>
      <c r="F60" s="274">
        <f>IF(ISBLANK(E60),0,IF(E60=Answers!E60,1,-1))</f>
        <v>0</v>
      </c>
      <c r="G60" s="247" t="s">
        <v>25</v>
      </c>
      <c r="H60" s="247" t="s">
        <v>235</v>
      </c>
    </row>
    <row r="61" spans="2:8" s="18" customFormat="1" ht="25" customHeight="1" x14ac:dyDescent="0.2">
      <c r="B61" s="242">
        <v>9</v>
      </c>
      <c r="C61" s="242">
        <v>1</v>
      </c>
      <c r="D61" s="246">
        <v>5</v>
      </c>
      <c r="E61" s="48"/>
      <c r="F61" s="274">
        <f>IF(ISBLANK(E61),0,IF(E61=Answers!E61,1,-1))</f>
        <v>0</v>
      </c>
      <c r="G61" s="247" t="s">
        <v>26</v>
      </c>
      <c r="H61" s="247" t="s">
        <v>236</v>
      </c>
    </row>
    <row r="62" spans="2:8" s="18" customFormat="1" ht="25" customHeight="1" x14ac:dyDescent="0.2">
      <c r="B62" s="242">
        <v>10</v>
      </c>
      <c r="C62" s="242">
        <v>1</v>
      </c>
      <c r="D62" s="246">
        <v>5</v>
      </c>
      <c r="E62" s="48"/>
      <c r="F62" s="274">
        <f>IF(ISBLANK(E62),0,IF(E62=Answers!E62,1,-1))</f>
        <v>0</v>
      </c>
      <c r="G62" s="247" t="s">
        <v>395</v>
      </c>
      <c r="H62" s="247" t="s">
        <v>237</v>
      </c>
    </row>
    <row r="63" spans="2:8" s="18" customFormat="1" ht="25" customHeight="1" x14ac:dyDescent="0.2">
      <c r="B63" s="242">
        <v>11</v>
      </c>
      <c r="C63" s="242">
        <v>1</v>
      </c>
      <c r="D63" s="246">
        <v>5</v>
      </c>
      <c r="E63" s="48"/>
      <c r="F63" s="274">
        <f>IF(ISBLANK(E63),0,IF(E63=Answers!E63,1,-1))</f>
        <v>0</v>
      </c>
      <c r="G63" s="247" t="s">
        <v>394</v>
      </c>
      <c r="H63" s="247" t="s">
        <v>238</v>
      </c>
    </row>
    <row r="64" spans="2:8" s="18" customFormat="1" ht="25" customHeight="1" x14ac:dyDescent="0.2">
      <c r="B64" s="242">
        <v>12</v>
      </c>
      <c r="C64" s="242">
        <v>1</v>
      </c>
      <c r="D64" s="246">
        <v>5</v>
      </c>
      <c r="E64" s="48"/>
      <c r="F64" s="274">
        <f>IF(ISBLANK(E64),0,IF(E64=Answers!E64,1,-1))</f>
        <v>0</v>
      </c>
      <c r="G64" s="247" t="s">
        <v>396</v>
      </c>
      <c r="H64" s="247" t="s">
        <v>239</v>
      </c>
    </row>
    <row r="65" spans="2:8" s="18" customFormat="1" ht="25" customHeight="1" x14ac:dyDescent="0.2">
      <c r="B65" s="242">
        <v>13</v>
      </c>
      <c r="C65" s="242">
        <v>1</v>
      </c>
      <c r="D65" s="246">
        <v>5</v>
      </c>
      <c r="E65" s="48"/>
      <c r="F65" s="274">
        <f>IF(ISBLANK(E65),0,IF(E65=Answers!E65,1,-1))</f>
        <v>0</v>
      </c>
      <c r="G65" s="247" t="s">
        <v>24</v>
      </c>
      <c r="H65" s="247" t="s">
        <v>240</v>
      </c>
    </row>
    <row r="66" spans="2:8" s="18" customFormat="1" ht="25" customHeight="1" x14ac:dyDescent="0.2">
      <c r="B66" s="242">
        <v>14</v>
      </c>
      <c r="C66" s="242">
        <v>1</v>
      </c>
      <c r="D66" s="246">
        <v>5</v>
      </c>
      <c r="E66" s="48"/>
      <c r="F66" s="274">
        <f>IF(ISBLANK(E66),0,IF(E66=Answers!E66,1,-1))</f>
        <v>0</v>
      </c>
      <c r="G66" s="247" t="s">
        <v>25</v>
      </c>
      <c r="H66" s="247" t="s">
        <v>241</v>
      </c>
    </row>
    <row r="67" spans="2:8" s="18" customFormat="1" ht="25" customHeight="1" x14ac:dyDescent="0.2">
      <c r="B67" s="242">
        <v>15</v>
      </c>
      <c r="C67" s="242">
        <v>1</v>
      </c>
      <c r="D67" s="246">
        <v>5</v>
      </c>
      <c r="E67" s="48"/>
      <c r="F67" s="274">
        <f>IF(ISBLANK(E67),0,IF(E67=Answers!E67,1,-1))</f>
        <v>0</v>
      </c>
      <c r="G67" s="247" t="s">
        <v>26</v>
      </c>
      <c r="H67" s="247" t="s">
        <v>242</v>
      </c>
    </row>
    <row r="68" spans="2:8" s="18" customFormat="1" ht="25" customHeight="1" x14ac:dyDescent="0.2">
      <c r="B68" s="242">
        <v>16</v>
      </c>
      <c r="C68" s="242">
        <v>1</v>
      </c>
      <c r="D68" s="246">
        <v>5</v>
      </c>
      <c r="E68" s="48"/>
      <c r="F68" s="274">
        <f>IF(ISBLANK(E68),0,IF(E68=Answers!E68,1,-1))</f>
        <v>0</v>
      </c>
      <c r="G68" s="247" t="s">
        <v>395</v>
      </c>
      <c r="H68" s="247" t="s">
        <v>243</v>
      </c>
    </row>
    <row r="69" spans="2:8" s="18" customFormat="1" ht="25" customHeight="1" x14ac:dyDescent="0.2">
      <c r="B69" s="242">
        <v>17</v>
      </c>
      <c r="C69" s="242">
        <v>1</v>
      </c>
      <c r="D69" s="246">
        <v>5</v>
      </c>
      <c r="E69" s="48"/>
      <c r="F69" s="274">
        <f>IF(ISBLANK(E69),0,IF(E69=Answers!E69,1,-1))</f>
        <v>0</v>
      </c>
      <c r="G69" s="247" t="s">
        <v>394</v>
      </c>
      <c r="H69" s="247" t="s">
        <v>244</v>
      </c>
    </row>
    <row r="70" spans="2:8" s="18" customFormat="1" ht="25" customHeight="1" x14ac:dyDescent="0.2">
      <c r="B70" s="242">
        <v>18</v>
      </c>
      <c r="C70" s="242">
        <v>1</v>
      </c>
      <c r="D70" s="246">
        <v>5</v>
      </c>
      <c r="E70" s="48"/>
      <c r="F70" s="274">
        <f>IF(ISBLANK(E70),0,IF(E70=Answers!E70,1,-1))</f>
        <v>0</v>
      </c>
      <c r="G70" s="247" t="s">
        <v>396</v>
      </c>
      <c r="H70" s="247" t="s">
        <v>245</v>
      </c>
    </row>
    <row r="71" spans="2:8" s="18" customFormat="1" ht="25" customHeight="1" x14ac:dyDescent="0.2">
      <c r="B71" s="242">
        <v>19</v>
      </c>
      <c r="C71" s="242">
        <v>1</v>
      </c>
      <c r="D71" s="246">
        <v>5</v>
      </c>
      <c r="E71" s="48"/>
      <c r="F71" s="274">
        <f>IF(ISBLANK(E71),0,IF(E71=Answers!E71,1,-1))</f>
        <v>0</v>
      </c>
      <c r="G71" s="247" t="s">
        <v>24</v>
      </c>
      <c r="H71" s="247" t="s">
        <v>246</v>
      </c>
    </row>
    <row r="72" spans="2:8" s="18" customFormat="1" ht="25" customHeight="1" x14ac:dyDescent="0.2">
      <c r="B72" s="242">
        <v>20</v>
      </c>
      <c r="C72" s="242">
        <v>1</v>
      </c>
      <c r="D72" s="246">
        <v>5</v>
      </c>
      <c r="E72" s="48"/>
      <c r="F72" s="274">
        <f>IF(ISBLANK(E72),0,IF(E72=Answers!E72,1,-1))</f>
        <v>0</v>
      </c>
      <c r="G72" s="247" t="s">
        <v>25</v>
      </c>
      <c r="H72" s="247" t="s">
        <v>247</v>
      </c>
    </row>
    <row r="73" spans="2:8" s="18" customFormat="1" ht="15" customHeight="1" thickBot="1" x14ac:dyDescent="0.25"/>
    <row r="74" spans="2:8" s="18" customFormat="1" ht="22.5" customHeight="1" thickBot="1" x14ac:dyDescent="0.25">
      <c r="B74" s="42" t="s">
        <v>29</v>
      </c>
      <c r="C74" s="51" t="s">
        <v>39</v>
      </c>
      <c r="D74" s="43"/>
    </row>
    <row r="75" spans="2:8" s="2" customFormat="1" ht="15" customHeight="1" x14ac:dyDescent="0.2">
      <c r="G75" s="18"/>
      <c r="H75" s="18"/>
    </row>
    <row r="76" spans="2:8" s="2" customFormat="1" ht="15" customHeight="1" x14ac:dyDescent="0.2">
      <c r="B76" s="44" t="s">
        <v>254</v>
      </c>
      <c r="C76" s="45"/>
      <c r="G76" s="18"/>
      <c r="H76" s="18"/>
    </row>
    <row r="77" spans="2:8" s="2" customFormat="1" ht="15" customHeight="1" x14ac:dyDescent="0.2">
      <c r="B77" s="2" t="s">
        <v>248</v>
      </c>
      <c r="C77" s="45"/>
      <c r="G77" s="18"/>
      <c r="H77" s="18"/>
    </row>
    <row r="78" spans="2:8" s="2" customFormat="1" ht="15" customHeight="1" x14ac:dyDescent="0.2">
      <c r="B78" s="45" t="s">
        <v>249</v>
      </c>
      <c r="C78" s="45"/>
      <c r="G78" s="18"/>
      <c r="H78" s="18"/>
    </row>
    <row r="79" spans="2:8" s="2" customFormat="1" ht="15" customHeight="1" x14ac:dyDescent="0.2">
      <c r="B79" s="45" t="s">
        <v>208</v>
      </c>
      <c r="C79" s="45"/>
      <c r="G79" s="18"/>
      <c r="H79" s="18"/>
    </row>
    <row r="80" spans="2:8" s="2" customFormat="1" ht="15" customHeight="1" x14ac:dyDescent="0.2">
      <c r="B80" s="44"/>
      <c r="C80" s="45"/>
      <c r="G80" s="18"/>
      <c r="H80" s="18"/>
    </row>
    <row r="81" spans="2:8" s="2" customFormat="1" ht="15" customHeight="1" x14ac:dyDescent="0.2">
      <c r="B81" s="44" t="s">
        <v>398</v>
      </c>
      <c r="C81" s="45"/>
      <c r="G81" s="18"/>
      <c r="H81" s="18"/>
    </row>
    <row r="82" spans="2:8" s="2" customFormat="1" ht="15" customHeight="1" x14ac:dyDescent="0.2">
      <c r="B82" s="49" t="s">
        <v>140</v>
      </c>
      <c r="C82" s="45"/>
      <c r="G82" s="18"/>
      <c r="H82" s="18"/>
    </row>
    <row r="83" spans="2:8" s="2" customFormat="1" ht="15" customHeight="1" x14ac:dyDescent="0.2">
      <c r="G83" s="19"/>
      <c r="H83" s="18"/>
    </row>
    <row r="84" spans="2:8" s="2" customFormat="1" ht="15" customHeight="1" x14ac:dyDescent="0.2">
      <c r="B84" s="46" t="s">
        <v>19</v>
      </c>
      <c r="C84" s="45"/>
      <c r="D84" s="37"/>
      <c r="E84" s="37"/>
      <c r="F84" s="37"/>
      <c r="G84" s="19"/>
      <c r="H84" s="18"/>
    </row>
    <row r="85" spans="2:8" s="2" customFormat="1" ht="15" customHeight="1" x14ac:dyDescent="0.2">
      <c r="B85" s="45" t="s">
        <v>141</v>
      </c>
      <c r="D85" s="37"/>
      <c r="E85" s="37"/>
      <c r="F85" s="37"/>
      <c r="G85" s="19"/>
      <c r="H85" s="18"/>
    </row>
    <row r="86" spans="2:8" s="2" customFormat="1" ht="15" customHeight="1" x14ac:dyDescent="0.2">
      <c r="B86" s="45" t="s">
        <v>142</v>
      </c>
      <c r="D86" s="37"/>
      <c r="E86" s="37"/>
      <c r="F86" s="37"/>
      <c r="G86" s="19"/>
      <c r="H86" s="18"/>
    </row>
    <row r="87" spans="2:8" s="2" customFormat="1" ht="15" customHeight="1" x14ac:dyDescent="0.2">
      <c r="B87" s="45" t="s">
        <v>143</v>
      </c>
      <c r="D87" s="37"/>
      <c r="E87" s="37"/>
      <c r="F87" s="37"/>
      <c r="G87" s="18"/>
      <c r="H87" s="18"/>
    </row>
    <row r="88" spans="2:8" s="2" customFormat="1" ht="15" customHeight="1" thickBot="1" x14ac:dyDescent="0.25"/>
    <row r="89" spans="2:8" s="37" customFormat="1" ht="22.5" customHeight="1" thickBot="1" x14ac:dyDescent="0.25">
      <c r="B89" s="34" t="s">
        <v>7</v>
      </c>
      <c r="C89" s="35" t="s">
        <v>20</v>
      </c>
      <c r="D89" s="34" t="s">
        <v>9</v>
      </c>
      <c r="E89" s="47" t="s">
        <v>10</v>
      </c>
      <c r="F89" s="2"/>
      <c r="G89" s="34" t="s">
        <v>250</v>
      </c>
      <c r="H89" s="34" t="s">
        <v>31</v>
      </c>
    </row>
    <row r="90" spans="2:8" s="18" customFormat="1" ht="15" customHeight="1" x14ac:dyDescent="0.2">
      <c r="G90" s="50"/>
    </row>
    <row r="91" spans="2:8" s="18" customFormat="1" ht="25" customHeight="1" x14ac:dyDescent="0.2">
      <c r="B91" s="244" t="s">
        <v>32</v>
      </c>
      <c r="C91" s="242">
        <v>2</v>
      </c>
      <c r="D91" s="243">
        <v>0</v>
      </c>
      <c r="E91" s="40">
        <v>6</v>
      </c>
      <c r="F91" s="274">
        <f>IF(ISBLANK(E91),0,IF(E91=Answers!E91,1,-1))</f>
        <v>1</v>
      </c>
      <c r="G91" s="247" t="s">
        <v>227</v>
      </c>
      <c r="H91" s="247" t="s">
        <v>122</v>
      </c>
    </row>
    <row r="92" spans="2:8" s="18" customFormat="1" ht="15" customHeight="1" x14ac:dyDescent="0.2">
      <c r="B92" s="245"/>
      <c r="C92" s="245"/>
      <c r="D92" s="245"/>
      <c r="G92" s="245"/>
      <c r="H92" s="245"/>
    </row>
    <row r="93" spans="2:8" s="18" customFormat="1" ht="25" customHeight="1" x14ac:dyDescent="0.2">
      <c r="B93" s="242">
        <v>21</v>
      </c>
      <c r="C93" s="242">
        <v>2</v>
      </c>
      <c r="D93" s="246">
        <v>5</v>
      </c>
      <c r="E93" s="40"/>
      <c r="F93" s="274">
        <f>IF(ISBLANK(E93),0,IF(E93=Answers!E93,1,-1))</f>
        <v>0</v>
      </c>
      <c r="G93" s="247" t="s">
        <v>228</v>
      </c>
      <c r="H93" s="247" t="s">
        <v>123</v>
      </c>
    </row>
    <row r="94" spans="2:8" s="18" customFormat="1" ht="25" customHeight="1" x14ac:dyDescent="0.2">
      <c r="B94" s="242">
        <v>22</v>
      </c>
      <c r="C94" s="242">
        <v>2</v>
      </c>
      <c r="D94" s="246">
        <v>5</v>
      </c>
      <c r="E94" s="40"/>
      <c r="F94" s="274">
        <f>IF(ISBLANK(E94),0,IF(E94=Answers!E94,1,-1))</f>
        <v>0</v>
      </c>
      <c r="G94" s="247" t="s">
        <v>229</v>
      </c>
      <c r="H94" s="247" t="s">
        <v>124</v>
      </c>
    </row>
    <row r="95" spans="2:8" s="18" customFormat="1" ht="25" customHeight="1" x14ac:dyDescent="0.2">
      <c r="B95" s="242">
        <v>23</v>
      </c>
      <c r="C95" s="242">
        <v>2</v>
      </c>
      <c r="D95" s="246">
        <v>5</v>
      </c>
      <c r="E95" s="40"/>
      <c r="F95" s="274">
        <f>IF(ISBLANK(E95),0,IF(E95=Answers!E95,1,-1))</f>
        <v>0</v>
      </c>
      <c r="G95" s="247" t="s">
        <v>230</v>
      </c>
      <c r="H95" s="247" t="s">
        <v>125</v>
      </c>
    </row>
    <row r="96" spans="2:8" s="18" customFormat="1" ht="25" customHeight="1" x14ac:dyDescent="0.2">
      <c r="B96" s="242">
        <v>24</v>
      </c>
      <c r="C96" s="242">
        <v>2</v>
      </c>
      <c r="D96" s="246">
        <v>5</v>
      </c>
      <c r="E96" s="40"/>
      <c r="F96" s="274">
        <f>IF(ISBLANK(E96),0,IF(E96=Answers!E96,1,-1))</f>
        <v>0</v>
      </c>
      <c r="G96" s="247" t="s">
        <v>231</v>
      </c>
      <c r="H96" s="247" t="s">
        <v>144</v>
      </c>
    </row>
    <row r="97" spans="2:8" s="18" customFormat="1" ht="25" customHeight="1" x14ac:dyDescent="0.2">
      <c r="B97" s="242">
        <v>25</v>
      </c>
      <c r="C97" s="242">
        <v>2</v>
      </c>
      <c r="D97" s="246">
        <v>5</v>
      </c>
      <c r="E97" s="40"/>
      <c r="F97" s="274">
        <f>IF(ISBLANK(E97),0,IF(E97=Answers!E97,1,-1))</f>
        <v>0</v>
      </c>
      <c r="G97" s="247" t="s">
        <v>232</v>
      </c>
      <c r="H97" s="247" t="s">
        <v>126</v>
      </c>
    </row>
    <row r="98" spans="2:8" s="18" customFormat="1" ht="25" customHeight="1" x14ac:dyDescent="0.2">
      <c r="B98" s="242">
        <v>26</v>
      </c>
      <c r="C98" s="242">
        <v>2</v>
      </c>
      <c r="D98" s="246">
        <v>5</v>
      </c>
      <c r="E98" s="40"/>
      <c r="F98" s="274">
        <f>IF(ISBLANK(E98),0,IF(E98=Answers!E98,1,-1))</f>
        <v>0</v>
      </c>
      <c r="G98" s="247" t="s">
        <v>233</v>
      </c>
      <c r="H98" s="247" t="s">
        <v>127</v>
      </c>
    </row>
    <row r="99" spans="2:8" s="18" customFormat="1" ht="25" customHeight="1" x14ac:dyDescent="0.2">
      <c r="B99" s="242">
        <v>27</v>
      </c>
      <c r="C99" s="242">
        <v>2</v>
      </c>
      <c r="D99" s="246">
        <v>5</v>
      </c>
      <c r="E99" s="40"/>
      <c r="F99" s="274">
        <f>IF(ISBLANK(E99),0,IF(E99=Answers!E99,1,-1))</f>
        <v>0</v>
      </c>
      <c r="G99" s="247" t="s">
        <v>234</v>
      </c>
      <c r="H99" s="247" t="s">
        <v>145</v>
      </c>
    </row>
    <row r="100" spans="2:8" s="18" customFormat="1" ht="25" customHeight="1" x14ac:dyDescent="0.2">
      <c r="B100" s="242">
        <v>28</v>
      </c>
      <c r="C100" s="242">
        <v>2</v>
      </c>
      <c r="D100" s="246">
        <v>5</v>
      </c>
      <c r="E100" s="40"/>
      <c r="F100" s="274">
        <f>IF(ISBLANK(E100),0,IF(E100=Answers!E100,1,-1))</f>
        <v>0</v>
      </c>
      <c r="G100" s="247" t="s">
        <v>235</v>
      </c>
      <c r="H100" s="247" t="s">
        <v>128</v>
      </c>
    </row>
    <row r="101" spans="2:8" s="18" customFormat="1" ht="25" customHeight="1" x14ac:dyDescent="0.2">
      <c r="B101" s="242">
        <v>29</v>
      </c>
      <c r="C101" s="242">
        <v>2</v>
      </c>
      <c r="D101" s="246">
        <v>5</v>
      </c>
      <c r="E101" s="40"/>
      <c r="F101" s="274">
        <f>IF(ISBLANK(E101),0,IF(E101=Answers!E101,1,-1))</f>
        <v>0</v>
      </c>
      <c r="G101" s="247" t="s">
        <v>236</v>
      </c>
      <c r="H101" s="247" t="s">
        <v>129</v>
      </c>
    </row>
    <row r="102" spans="2:8" s="18" customFormat="1" ht="25" customHeight="1" x14ac:dyDescent="0.2">
      <c r="B102" s="242">
        <v>30</v>
      </c>
      <c r="C102" s="242">
        <v>2</v>
      </c>
      <c r="D102" s="246">
        <v>5</v>
      </c>
      <c r="E102" s="40"/>
      <c r="F102" s="274">
        <f>IF(ISBLANK(E102),0,IF(E102=Answers!E102,1,-1))</f>
        <v>0</v>
      </c>
      <c r="G102" s="247" t="s">
        <v>237</v>
      </c>
      <c r="H102" s="247" t="s">
        <v>130</v>
      </c>
    </row>
    <row r="103" spans="2:8" s="18" customFormat="1" ht="25" customHeight="1" x14ac:dyDescent="0.2">
      <c r="B103" s="242">
        <v>31</v>
      </c>
      <c r="C103" s="242">
        <v>2</v>
      </c>
      <c r="D103" s="246">
        <v>5</v>
      </c>
      <c r="E103" s="40"/>
      <c r="F103" s="274">
        <f>IF(ISBLANK(E103),0,IF(E103=Answers!E103,1,-1))</f>
        <v>0</v>
      </c>
      <c r="G103" s="247" t="s">
        <v>238</v>
      </c>
      <c r="H103" s="247" t="s">
        <v>131</v>
      </c>
    </row>
    <row r="104" spans="2:8" s="18" customFormat="1" ht="25" customHeight="1" x14ac:dyDescent="0.2">
      <c r="B104" s="242">
        <v>32</v>
      </c>
      <c r="C104" s="242">
        <v>2</v>
      </c>
      <c r="D104" s="246">
        <v>5</v>
      </c>
      <c r="E104" s="40"/>
      <c r="F104" s="274">
        <f>IF(ISBLANK(E104),0,IF(E104=Answers!E104,1,-1))</f>
        <v>0</v>
      </c>
      <c r="G104" s="247" t="s">
        <v>239</v>
      </c>
      <c r="H104" s="247" t="s">
        <v>132</v>
      </c>
    </row>
    <row r="105" spans="2:8" s="18" customFormat="1" ht="25" customHeight="1" x14ac:dyDescent="0.2">
      <c r="B105" s="242">
        <v>33</v>
      </c>
      <c r="C105" s="242">
        <v>2</v>
      </c>
      <c r="D105" s="246">
        <v>5</v>
      </c>
      <c r="E105" s="40"/>
      <c r="F105" s="274">
        <f>IF(ISBLANK(E105),0,IF(E105=Answers!E105,1,-1))</f>
        <v>0</v>
      </c>
      <c r="G105" s="247" t="s">
        <v>240</v>
      </c>
      <c r="H105" s="247" t="s">
        <v>133</v>
      </c>
    </row>
    <row r="106" spans="2:8" s="18" customFormat="1" ht="25" customHeight="1" x14ac:dyDescent="0.2">
      <c r="B106" s="242">
        <v>34</v>
      </c>
      <c r="C106" s="242">
        <v>2</v>
      </c>
      <c r="D106" s="246">
        <v>5</v>
      </c>
      <c r="E106" s="40"/>
      <c r="F106" s="274">
        <f>IF(ISBLANK(E106),0,IF(E106=Answers!E106,1,-1))</f>
        <v>0</v>
      </c>
      <c r="G106" s="247" t="s">
        <v>241</v>
      </c>
      <c r="H106" s="247" t="s">
        <v>133</v>
      </c>
    </row>
    <row r="107" spans="2:8" s="18" customFormat="1" ht="25" customHeight="1" x14ac:dyDescent="0.2">
      <c r="B107" s="242">
        <v>35</v>
      </c>
      <c r="C107" s="242">
        <v>2</v>
      </c>
      <c r="D107" s="246">
        <v>5</v>
      </c>
      <c r="E107" s="40"/>
      <c r="F107" s="274">
        <f>IF(ISBLANK(E107),0,IF(E107=Answers!E107,1,-1))</f>
        <v>0</v>
      </c>
      <c r="G107" s="247" t="s">
        <v>242</v>
      </c>
      <c r="H107" s="247" t="s">
        <v>134</v>
      </c>
    </row>
    <row r="108" spans="2:8" s="18" customFormat="1" ht="25" customHeight="1" x14ac:dyDescent="0.2">
      <c r="B108" s="242">
        <v>36</v>
      </c>
      <c r="C108" s="242">
        <v>2</v>
      </c>
      <c r="D108" s="246">
        <v>5</v>
      </c>
      <c r="E108" s="40"/>
      <c r="F108" s="274">
        <f>IF(ISBLANK(E108),0,IF(E108=Answers!E108,1,-1))</f>
        <v>0</v>
      </c>
      <c r="G108" s="247" t="s">
        <v>243</v>
      </c>
      <c r="H108" s="247" t="s">
        <v>127</v>
      </c>
    </row>
    <row r="109" spans="2:8" s="18" customFormat="1" ht="25" customHeight="1" x14ac:dyDescent="0.2">
      <c r="B109" s="242">
        <v>37</v>
      </c>
      <c r="C109" s="242">
        <v>2</v>
      </c>
      <c r="D109" s="246">
        <v>5</v>
      </c>
      <c r="E109" s="40"/>
      <c r="F109" s="274">
        <f>IF(ISBLANK(E109),0,IF(E109=Answers!E109,1,-1))</f>
        <v>0</v>
      </c>
      <c r="G109" s="247" t="s">
        <v>244</v>
      </c>
      <c r="H109" s="247" t="s">
        <v>133</v>
      </c>
    </row>
    <row r="110" spans="2:8" s="18" customFormat="1" ht="25" customHeight="1" x14ac:dyDescent="0.2">
      <c r="B110" s="242">
        <v>38</v>
      </c>
      <c r="C110" s="242">
        <v>2</v>
      </c>
      <c r="D110" s="246">
        <v>5</v>
      </c>
      <c r="E110" s="40"/>
      <c r="F110" s="274">
        <f>IF(ISBLANK(E110),0,IF(E110=Answers!E110,1,-1))</f>
        <v>0</v>
      </c>
      <c r="G110" s="247" t="s">
        <v>245</v>
      </c>
      <c r="H110" s="247" t="s">
        <v>146</v>
      </c>
    </row>
    <row r="111" spans="2:8" s="18" customFormat="1" ht="25" customHeight="1" x14ac:dyDescent="0.2">
      <c r="B111" s="242">
        <v>39</v>
      </c>
      <c r="C111" s="242">
        <v>2</v>
      </c>
      <c r="D111" s="246">
        <v>5</v>
      </c>
      <c r="E111" s="40"/>
      <c r="F111" s="274">
        <f>IF(ISBLANK(E111),0,IF(E111=Answers!E111,1,-1))</f>
        <v>0</v>
      </c>
      <c r="G111" s="247" t="s">
        <v>246</v>
      </c>
      <c r="H111" s="247" t="s">
        <v>136</v>
      </c>
    </row>
    <row r="112" spans="2:8" s="18" customFormat="1" ht="25" customHeight="1" x14ac:dyDescent="0.2">
      <c r="B112" s="242">
        <v>40</v>
      </c>
      <c r="C112" s="242">
        <v>2</v>
      </c>
      <c r="D112" s="246">
        <v>5</v>
      </c>
      <c r="E112" s="40"/>
      <c r="F112" s="274">
        <f>IF(ISBLANK(E112),0,IF(E112=Answers!E112,1,-1))</f>
        <v>0</v>
      </c>
      <c r="G112" s="247" t="s">
        <v>247</v>
      </c>
      <c r="H112" s="247" t="s">
        <v>147</v>
      </c>
    </row>
    <row r="113" spans="2:8" s="18" customFormat="1" ht="15" customHeight="1" thickBot="1" x14ac:dyDescent="0.25"/>
    <row r="114" spans="2:8" s="18" customFormat="1" ht="22.5" customHeight="1" thickBot="1" x14ac:dyDescent="0.25">
      <c r="B114" s="42" t="s">
        <v>36</v>
      </c>
      <c r="C114" s="51" t="s">
        <v>39</v>
      </c>
      <c r="D114" s="43"/>
    </row>
    <row r="115" spans="2:8" s="2" customFormat="1" ht="15" customHeight="1" x14ac:dyDescent="0.2">
      <c r="G115" s="18"/>
      <c r="H115" s="18"/>
    </row>
    <row r="116" spans="2:8" s="2" customFormat="1" ht="15" customHeight="1" x14ac:dyDescent="0.2">
      <c r="B116" s="44" t="s">
        <v>253</v>
      </c>
      <c r="C116" s="45"/>
      <c r="G116" s="18"/>
      <c r="H116" s="18"/>
    </row>
    <row r="117" spans="2:8" s="2" customFormat="1" ht="15" customHeight="1" x14ac:dyDescent="0.2">
      <c r="B117" s="44"/>
      <c r="C117" s="45"/>
      <c r="G117" s="18"/>
      <c r="H117" s="18"/>
    </row>
    <row r="118" spans="2:8" s="2" customFormat="1" ht="15" customHeight="1" x14ac:dyDescent="0.2">
      <c r="B118" s="44" t="s">
        <v>255</v>
      </c>
      <c r="C118" s="45"/>
      <c r="G118" s="18"/>
      <c r="H118" s="18"/>
    </row>
    <row r="119" spans="2:8" s="2" customFormat="1" ht="15" customHeight="1" x14ac:dyDescent="0.2">
      <c r="B119" s="45" t="s">
        <v>149</v>
      </c>
      <c r="G119" s="18"/>
      <c r="H119" s="18"/>
    </row>
    <row r="120" spans="2:8" s="2" customFormat="1" ht="15" customHeight="1" x14ac:dyDescent="0.2">
      <c r="C120" s="45"/>
      <c r="D120" s="37"/>
      <c r="E120" s="37"/>
      <c r="F120" s="37"/>
      <c r="G120" s="18"/>
      <c r="H120" s="18"/>
    </row>
    <row r="121" spans="2:8" s="2" customFormat="1" ht="15" customHeight="1" x14ac:dyDescent="0.2">
      <c r="B121" s="46" t="s">
        <v>19</v>
      </c>
      <c r="C121" s="45"/>
      <c r="D121" s="37"/>
      <c r="E121" s="37"/>
      <c r="F121" s="37"/>
      <c r="G121" s="19"/>
      <c r="H121" s="18"/>
    </row>
    <row r="122" spans="2:8" s="2" customFormat="1" ht="15" customHeight="1" x14ac:dyDescent="0.2">
      <c r="B122" s="45" t="s">
        <v>399</v>
      </c>
      <c r="D122" s="37"/>
      <c r="E122" s="37"/>
      <c r="F122" s="37"/>
      <c r="G122" s="19"/>
      <c r="H122" s="18"/>
    </row>
    <row r="123" spans="2:8" s="2" customFormat="1" ht="15" customHeight="1" x14ac:dyDescent="0.2">
      <c r="B123" s="45" t="s">
        <v>400</v>
      </c>
      <c r="D123" s="37"/>
      <c r="E123" s="37"/>
      <c r="F123" s="37"/>
      <c r="G123" s="19"/>
      <c r="H123" s="18"/>
    </row>
    <row r="124" spans="2:8" s="2" customFormat="1" ht="15" customHeight="1" x14ac:dyDescent="0.2">
      <c r="B124" s="45" t="s">
        <v>401</v>
      </c>
      <c r="D124" s="37"/>
      <c r="E124" s="37"/>
      <c r="F124" s="37"/>
      <c r="G124" s="19"/>
      <c r="H124" s="18"/>
    </row>
    <row r="125" spans="2:8" s="2" customFormat="1" ht="15" customHeight="1" thickBot="1" x14ac:dyDescent="0.25">
      <c r="G125" s="19"/>
      <c r="H125" s="18"/>
    </row>
    <row r="126" spans="2:8" s="37" customFormat="1" ht="22.5" customHeight="1" thickBot="1" x14ac:dyDescent="0.25">
      <c r="B126" s="34" t="s">
        <v>7</v>
      </c>
      <c r="C126" s="35" t="s">
        <v>20</v>
      </c>
      <c r="D126" s="34" t="s">
        <v>9</v>
      </c>
      <c r="E126" s="47" t="s">
        <v>10</v>
      </c>
      <c r="F126" s="2"/>
      <c r="G126" s="34" t="s">
        <v>250</v>
      </c>
      <c r="H126" s="34" t="s">
        <v>148</v>
      </c>
    </row>
    <row r="127" spans="2:8" s="18" customFormat="1" ht="15" customHeight="1" x14ac:dyDescent="0.2">
      <c r="G127" s="50"/>
    </row>
    <row r="128" spans="2:8" s="18" customFormat="1" ht="25" customHeight="1" x14ac:dyDescent="0.2">
      <c r="B128" s="244" t="s">
        <v>37</v>
      </c>
      <c r="C128" s="242">
        <v>3</v>
      </c>
      <c r="D128" s="243">
        <v>0</v>
      </c>
      <c r="E128" s="40">
        <v>30</v>
      </c>
      <c r="F128" s="274">
        <f>IF(ISBLANK(E128),0,IF(E128=Answers!E128,1,-1))</f>
        <v>1</v>
      </c>
      <c r="G128" s="247" t="s">
        <v>227</v>
      </c>
      <c r="H128" s="247" t="s">
        <v>51</v>
      </c>
    </row>
    <row r="129" spans="2:8" s="18" customFormat="1" ht="15" customHeight="1" x14ac:dyDescent="0.2">
      <c r="B129" s="245"/>
      <c r="C129" s="245"/>
      <c r="D129" s="245"/>
      <c r="G129" s="245"/>
      <c r="H129" s="245"/>
    </row>
    <row r="130" spans="2:8" s="18" customFormat="1" ht="25" customHeight="1" x14ac:dyDescent="0.2">
      <c r="B130" s="242">
        <v>41</v>
      </c>
      <c r="C130" s="242">
        <v>3</v>
      </c>
      <c r="D130" s="246">
        <v>6</v>
      </c>
      <c r="E130" s="40"/>
      <c r="F130" s="274">
        <f>IF(ISBLANK(E130),0,IF(E130=Answers!E130,1,-1))</f>
        <v>0</v>
      </c>
      <c r="G130" s="247" t="s">
        <v>228</v>
      </c>
      <c r="H130" s="247" t="s">
        <v>34</v>
      </c>
    </row>
    <row r="131" spans="2:8" s="18" customFormat="1" ht="25" customHeight="1" x14ac:dyDescent="0.2">
      <c r="B131" s="242">
        <v>42</v>
      </c>
      <c r="C131" s="242">
        <v>3</v>
      </c>
      <c r="D131" s="246">
        <v>6</v>
      </c>
      <c r="E131" s="40"/>
      <c r="F131" s="274">
        <f>IF(ISBLANK(E131),0,IF(E131=Answers!E131,1,-1))</f>
        <v>0</v>
      </c>
      <c r="G131" s="247" t="s">
        <v>229</v>
      </c>
      <c r="H131" s="247" t="s">
        <v>33</v>
      </c>
    </row>
    <row r="132" spans="2:8" s="18" customFormat="1" ht="25" customHeight="1" x14ac:dyDescent="0.2">
      <c r="B132" s="242">
        <v>43</v>
      </c>
      <c r="C132" s="242">
        <v>3</v>
      </c>
      <c r="D132" s="246">
        <v>6</v>
      </c>
      <c r="E132" s="40"/>
      <c r="F132" s="274">
        <f>IF(ISBLANK(E132),0,IF(E132=Answers!E132,1,-1))</f>
        <v>0</v>
      </c>
      <c r="G132" s="247" t="s">
        <v>230</v>
      </c>
      <c r="H132" s="247" t="s">
        <v>53</v>
      </c>
    </row>
    <row r="133" spans="2:8" s="18" customFormat="1" ht="25" customHeight="1" x14ac:dyDescent="0.2">
      <c r="B133" s="242">
        <v>44</v>
      </c>
      <c r="C133" s="242">
        <v>3</v>
      </c>
      <c r="D133" s="246">
        <v>6</v>
      </c>
      <c r="E133" s="40"/>
      <c r="F133" s="274">
        <f>IF(ISBLANK(E133),0,IF(E133=Answers!E133,1,-1))</f>
        <v>0</v>
      </c>
      <c r="G133" s="247" t="s">
        <v>231</v>
      </c>
      <c r="H133" s="247" t="s">
        <v>52</v>
      </c>
    </row>
    <row r="134" spans="2:8" s="18" customFormat="1" ht="25" customHeight="1" x14ac:dyDescent="0.2">
      <c r="B134" s="242">
        <v>45</v>
      </c>
      <c r="C134" s="242">
        <v>3</v>
      </c>
      <c r="D134" s="246">
        <v>6</v>
      </c>
      <c r="E134" s="40"/>
      <c r="F134" s="274">
        <f>IF(ISBLANK(E134),0,IF(E134=Answers!E134,1,-1))</f>
        <v>0</v>
      </c>
      <c r="G134" s="247" t="s">
        <v>232</v>
      </c>
      <c r="H134" s="247" t="s">
        <v>51</v>
      </c>
    </row>
    <row r="135" spans="2:8" s="18" customFormat="1" ht="25" customHeight="1" x14ac:dyDescent="0.2">
      <c r="B135" s="242">
        <v>46</v>
      </c>
      <c r="C135" s="242">
        <v>3</v>
      </c>
      <c r="D135" s="246">
        <v>6</v>
      </c>
      <c r="E135" s="40"/>
      <c r="F135" s="274">
        <f>IF(ISBLANK(E135),0,IF(E135=Answers!E135,1,-1))</f>
        <v>0</v>
      </c>
      <c r="G135" s="247" t="s">
        <v>233</v>
      </c>
      <c r="H135" s="247" t="s">
        <v>56</v>
      </c>
    </row>
    <row r="136" spans="2:8" s="18" customFormat="1" ht="25" customHeight="1" x14ac:dyDescent="0.2">
      <c r="B136" s="242">
        <v>47</v>
      </c>
      <c r="C136" s="242">
        <v>3</v>
      </c>
      <c r="D136" s="246">
        <v>6</v>
      </c>
      <c r="E136" s="40"/>
      <c r="F136" s="274">
        <f>IF(ISBLANK(E136),0,IF(E136=Answers!E136,1,-1))</f>
        <v>0</v>
      </c>
      <c r="G136" s="247" t="s">
        <v>234</v>
      </c>
      <c r="H136" s="247" t="s">
        <v>34</v>
      </c>
    </row>
    <row r="137" spans="2:8" s="18" customFormat="1" ht="25" customHeight="1" x14ac:dyDescent="0.2">
      <c r="B137" s="242">
        <v>48</v>
      </c>
      <c r="C137" s="242">
        <v>3</v>
      </c>
      <c r="D137" s="246">
        <v>6</v>
      </c>
      <c r="E137" s="40"/>
      <c r="F137" s="274">
        <f>IF(ISBLANK(E137),0,IF(E137=Answers!E137,1,-1))</f>
        <v>0</v>
      </c>
      <c r="G137" s="247" t="s">
        <v>235</v>
      </c>
      <c r="H137" s="247" t="s">
        <v>54</v>
      </c>
    </row>
    <row r="138" spans="2:8" s="18" customFormat="1" ht="25" customHeight="1" x14ac:dyDescent="0.2">
      <c r="B138" s="242">
        <v>49</v>
      </c>
      <c r="C138" s="242">
        <v>3</v>
      </c>
      <c r="D138" s="246">
        <v>6</v>
      </c>
      <c r="E138" s="40"/>
      <c r="F138" s="274">
        <f>IF(ISBLANK(E138),0,IF(E138=Answers!E138,1,-1))</f>
        <v>0</v>
      </c>
      <c r="G138" s="247" t="s">
        <v>236</v>
      </c>
      <c r="H138" s="247" t="s">
        <v>55</v>
      </c>
    </row>
    <row r="139" spans="2:8" s="18" customFormat="1" ht="25" customHeight="1" x14ac:dyDescent="0.2">
      <c r="B139" s="242">
        <v>50</v>
      </c>
      <c r="C139" s="242">
        <v>3</v>
      </c>
      <c r="D139" s="246">
        <v>6</v>
      </c>
      <c r="E139" s="40"/>
      <c r="F139" s="274">
        <f>IF(ISBLANK(E139),0,IF(E139=Answers!E139,1,-1))</f>
        <v>0</v>
      </c>
      <c r="G139" s="247" t="s">
        <v>237</v>
      </c>
      <c r="H139" s="247" t="s">
        <v>33</v>
      </c>
    </row>
    <row r="140" spans="2:8" s="18" customFormat="1" ht="25" customHeight="1" x14ac:dyDescent="0.2">
      <c r="B140" s="242">
        <v>51</v>
      </c>
      <c r="C140" s="242">
        <v>3</v>
      </c>
      <c r="D140" s="246">
        <v>6</v>
      </c>
      <c r="E140" s="40"/>
      <c r="F140" s="274">
        <f>IF(ISBLANK(E140),0,IF(E140=Answers!E140,1,-1))</f>
        <v>0</v>
      </c>
      <c r="G140" s="247" t="s">
        <v>238</v>
      </c>
      <c r="H140" s="247" t="s">
        <v>35</v>
      </c>
    </row>
    <row r="141" spans="2:8" s="18" customFormat="1" ht="25" customHeight="1" x14ac:dyDescent="0.2">
      <c r="B141" s="242">
        <v>52</v>
      </c>
      <c r="C141" s="242">
        <v>3</v>
      </c>
      <c r="D141" s="246">
        <v>6</v>
      </c>
      <c r="E141" s="40"/>
      <c r="F141" s="274">
        <f>IF(ISBLANK(E141),0,IF(E141=Answers!E141,1,-1))</f>
        <v>0</v>
      </c>
      <c r="G141" s="247" t="s">
        <v>239</v>
      </c>
      <c r="H141" s="247" t="s">
        <v>53</v>
      </c>
    </row>
    <row r="142" spans="2:8" s="18" customFormat="1" ht="25" customHeight="1" x14ac:dyDescent="0.2">
      <c r="B142" s="242">
        <v>53</v>
      </c>
      <c r="C142" s="242">
        <v>3</v>
      </c>
      <c r="D142" s="246">
        <v>6</v>
      </c>
      <c r="E142" s="40"/>
      <c r="F142" s="274">
        <f>IF(ISBLANK(E142),0,IF(E142=Answers!E142,1,-1))</f>
        <v>0</v>
      </c>
      <c r="G142" s="247" t="s">
        <v>240</v>
      </c>
      <c r="H142" s="247" t="s">
        <v>52</v>
      </c>
    </row>
    <row r="143" spans="2:8" s="18" customFormat="1" ht="25" customHeight="1" x14ac:dyDescent="0.2">
      <c r="B143" s="242">
        <v>54</v>
      </c>
      <c r="C143" s="242">
        <v>3</v>
      </c>
      <c r="D143" s="246">
        <v>6</v>
      </c>
      <c r="E143" s="40"/>
      <c r="F143" s="274">
        <f>IF(ISBLANK(E143),0,IF(E143=Answers!E143,1,-1))</f>
        <v>0</v>
      </c>
      <c r="G143" s="247" t="s">
        <v>241</v>
      </c>
      <c r="H143" s="247" t="s">
        <v>34</v>
      </c>
    </row>
    <row r="144" spans="2:8" s="18" customFormat="1" ht="25" customHeight="1" x14ac:dyDescent="0.2">
      <c r="B144" s="242">
        <v>55</v>
      </c>
      <c r="C144" s="242">
        <v>3</v>
      </c>
      <c r="D144" s="246">
        <v>6</v>
      </c>
      <c r="E144" s="40"/>
      <c r="F144" s="274">
        <f>IF(ISBLANK(E144),0,IF(E144=Answers!E144,1,-1))</f>
        <v>0</v>
      </c>
      <c r="G144" s="247" t="s">
        <v>242</v>
      </c>
      <c r="H144" s="247" t="s">
        <v>54</v>
      </c>
    </row>
    <row r="145" spans="2:8" s="18" customFormat="1" ht="25" customHeight="1" x14ac:dyDescent="0.2">
      <c r="B145" s="242">
        <v>56</v>
      </c>
      <c r="C145" s="242">
        <v>3</v>
      </c>
      <c r="D145" s="246">
        <v>6</v>
      </c>
      <c r="E145" s="40"/>
      <c r="F145" s="274">
        <f>IF(ISBLANK(E145),0,IF(E145=Answers!E145,1,-1))</f>
        <v>0</v>
      </c>
      <c r="G145" s="247" t="s">
        <v>243</v>
      </c>
      <c r="H145" s="247" t="s">
        <v>51</v>
      </c>
    </row>
    <row r="146" spans="2:8" s="18" customFormat="1" ht="25" customHeight="1" x14ac:dyDescent="0.2">
      <c r="B146" s="242">
        <v>57</v>
      </c>
      <c r="C146" s="242">
        <v>3</v>
      </c>
      <c r="D146" s="246">
        <v>6</v>
      </c>
      <c r="E146" s="40"/>
      <c r="F146" s="274">
        <f>IF(ISBLANK(E146),0,IF(E146=Answers!E146,1,-1))</f>
        <v>0</v>
      </c>
      <c r="G146" s="247" t="s">
        <v>244</v>
      </c>
      <c r="H146" s="247" t="s">
        <v>52</v>
      </c>
    </row>
    <row r="147" spans="2:8" s="18" customFormat="1" ht="25" customHeight="1" x14ac:dyDescent="0.2">
      <c r="B147" s="242">
        <v>58</v>
      </c>
      <c r="C147" s="242">
        <v>3</v>
      </c>
      <c r="D147" s="246">
        <v>6</v>
      </c>
      <c r="E147" s="40"/>
      <c r="F147" s="274">
        <f>IF(ISBLANK(E147),0,IF(E147=Answers!E147,1,-1))</f>
        <v>0</v>
      </c>
      <c r="G147" s="247" t="s">
        <v>245</v>
      </c>
      <c r="H147" s="247" t="s">
        <v>56</v>
      </c>
    </row>
    <row r="148" spans="2:8" s="18" customFormat="1" ht="25" customHeight="1" x14ac:dyDescent="0.2">
      <c r="B148" s="242">
        <v>59</v>
      </c>
      <c r="C148" s="242">
        <v>3</v>
      </c>
      <c r="D148" s="246">
        <v>6</v>
      </c>
      <c r="E148" s="40"/>
      <c r="F148" s="274">
        <f>IF(ISBLANK(E148),0,IF(E148=Answers!E148,1,-1))</f>
        <v>0</v>
      </c>
      <c r="G148" s="247" t="s">
        <v>246</v>
      </c>
      <c r="H148" s="247" t="s">
        <v>35</v>
      </c>
    </row>
    <row r="149" spans="2:8" s="18" customFormat="1" ht="25" customHeight="1" x14ac:dyDescent="0.2">
      <c r="B149" s="242">
        <v>60</v>
      </c>
      <c r="C149" s="242">
        <v>3</v>
      </c>
      <c r="D149" s="246">
        <v>6</v>
      </c>
      <c r="E149" s="40"/>
      <c r="F149" s="274">
        <f>IF(ISBLANK(E149),0,IF(E149=Answers!E149,1,-1))</f>
        <v>0</v>
      </c>
      <c r="G149" s="247" t="s">
        <v>247</v>
      </c>
      <c r="H149" s="247" t="s">
        <v>53</v>
      </c>
    </row>
    <row r="150" spans="2:8" s="18" customFormat="1" ht="15" customHeight="1" thickBot="1" x14ac:dyDescent="0.25"/>
    <row r="151" spans="2:8" s="18" customFormat="1" ht="22.5" customHeight="1" thickBot="1" x14ac:dyDescent="0.25">
      <c r="B151" s="42" t="s">
        <v>38</v>
      </c>
      <c r="C151" s="53" t="s">
        <v>44</v>
      </c>
      <c r="D151" s="43"/>
    </row>
    <row r="152" spans="2:8" s="2" customFormat="1" ht="15" customHeight="1" x14ac:dyDescent="0.2">
      <c r="G152" s="18"/>
      <c r="H152" s="18"/>
    </row>
    <row r="153" spans="2:8" s="2" customFormat="1" ht="15" customHeight="1" x14ac:dyDescent="0.2">
      <c r="B153" s="44" t="s">
        <v>256</v>
      </c>
      <c r="C153" s="52"/>
      <c r="G153" s="18"/>
      <c r="H153" s="18"/>
    </row>
    <row r="154" spans="2:8" s="2" customFormat="1" ht="15" customHeight="1" x14ac:dyDescent="0.2">
      <c r="B154" s="49" t="s">
        <v>151</v>
      </c>
      <c r="C154" s="52"/>
      <c r="G154" s="18"/>
      <c r="H154" s="18"/>
    </row>
    <row r="155" spans="2:8" s="2" customFormat="1" ht="15" customHeight="1" x14ac:dyDescent="0.2">
      <c r="B155" s="45"/>
      <c r="C155" s="52"/>
      <c r="G155" s="18"/>
      <c r="H155" s="18"/>
    </row>
    <row r="156" spans="2:8" s="2" customFormat="1" ht="15" customHeight="1" x14ac:dyDescent="0.2">
      <c r="B156" s="44" t="s">
        <v>258</v>
      </c>
      <c r="C156" s="52"/>
      <c r="G156" s="18"/>
      <c r="H156" s="18"/>
    </row>
    <row r="157" spans="2:8" s="2" customFormat="1" ht="15" customHeight="1" x14ac:dyDescent="0.2">
      <c r="B157" s="44"/>
      <c r="C157" s="52"/>
      <c r="G157" s="18"/>
      <c r="H157" s="18"/>
    </row>
    <row r="158" spans="2:8" s="2" customFormat="1" ht="15" customHeight="1" x14ac:dyDescent="0.2">
      <c r="B158" s="46" t="s">
        <v>19</v>
      </c>
      <c r="C158" s="52"/>
      <c r="G158" s="18"/>
      <c r="H158" s="18"/>
    </row>
    <row r="159" spans="2:8" s="2" customFormat="1" ht="15" customHeight="1" x14ac:dyDescent="0.2">
      <c r="B159" s="45" t="s">
        <v>402</v>
      </c>
      <c r="G159" s="18"/>
      <c r="H159" s="18"/>
    </row>
    <row r="160" spans="2:8" s="2" customFormat="1" ht="15" customHeight="1" x14ac:dyDescent="0.2">
      <c r="B160" s="45" t="s">
        <v>403</v>
      </c>
      <c r="G160" s="18"/>
      <c r="H160" s="18"/>
    </row>
    <row r="161" spans="2:10" s="2" customFormat="1" ht="15" customHeight="1" x14ac:dyDescent="0.2">
      <c r="B161" s="45" t="s">
        <v>404</v>
      </c>
      <c r="G161" s="18"/>
      <c r="H161" s="18"/>
    </row>
    <row r="162" spans="2:10" s="2" customFormat="1" ht="15" customHeight="1" thickBot="1" x14ac:dyDescent="0.25">
      <c r="G162" s="18"/>
      <c r="H162" s="18"/>
    </row>
    <row r="163" spans="2:10" s="37" customFormat="1" ht="22.5" customHeight="1" thickBot="1" x14ac:dyDescent="0.25">
      <c r="B163" s="34" t="s">
        <v>7</v>
      </c>
      <c r="C163" s="35" t="s">
        <v>20</v>
      </c>
      <c r="D163" s="34" t="s">
        <v>9</v>
      </c>
      <c r="E163" s="47" t="s">
        <v>10</v>
      </c>
      <c r="F163" s="2"/>
      <c r="G163" s="34" t="s">
        <v>250</v>
      </c>
      <c r="H163" s="34" t="s">
        <v>31</v>
      </c>
    </row>
    <row r="164" spans="2:10" x14ac:dyDescent="0.2">
      <c r="G164" s="50"/>
      <c r="J164" s="19"/>
    </row>
    <row r="165" spans="2:10" s="18" customFormat="1" ht="25" customHeight="1" x14ac:dyDescent="0.2">
      <c r="B165" s="244" t="s">
        <v>392</v>
      </c>
      <c r="C165" s="242">
        <v>4</v>
      </c>
      <c r="D165" s="243">
        <v>0</v>
      </c>
      <c r="E165" s="40">
        <v>22</v>
      </c>
      <c r="F165" s="274">
        <f>IF(ISBLANK(E165),0,IF(E165=Answers!E165,1,-1))</f>
        <v>1</v>
      </c>
      <c r="G165" s="247" t="s">
        <v>227</v>
      </c>
      <c r="H165" s="247" t="s">
        <v>181</v>
      </c>
    </row>
    <row r="166" spans="2:10" s="18" customFormat="1" ht="15" customHeight="1" x14ac:dyDescent="0.2">
      <c r="B166" s="245"/>
      <c r="C166" s="245"/>
      <c r="D166" s="245"/>
      <c r="G166" s="245"/>
      <c r="H166" s="245"/>
    </row>
    <row r="167" spans="2:10" s="18" customFormat="1" ht="25" customHeight="1" x14ac:dyDescent="0.2">
      <c r="B167" s="242">
        <v>61</v>
      </c>
      <c r="C167" s="242">
        <v>4</v>
      </c>
      <c r="D167" s="246">
        <v>7</v>
      </c>
      <c r="E167" s="40"/>
      <c r="F167" s="274">
        <f>IF(ISBLANK(E167),0,IF(E167=Answers!E167,1,-1))</f>
        <v>0</v>
      </c>
      <c r="G167" s="247" t="s">
        <v>228</v>
      </c>
      <c r="H167" s="247" t="s">
        <v>129</v>
      </c>
    </row>
    <row r="168" spans="2:10" s="18" customFormat="1" ht="25" customHeight="1" x14ac:dyDescent="0.2">
      <c r="B168" s="242">
        <v>62</v>
      </c>
      <c r="C168" s="242">
        <v>4</v>
      </c>
      <c r="D168" s="246">
        <v>7</v>
      </c>
      <c r="E168" s="40"/>
      <c r="F168" s="274">
        <f>IF(ISBLANK(E168),0,IF(E168=Answers!E168,1,-1))</f>
        <v>0</v>
      </c>
      <c r="G168" s="247" t="s">
        <v>229</v>
      </c>
      <c r="H168" s="247" t="s">
        <v>182</v>
      </c>
    </row>
    <row r="169" spans="2:10" s="18" customFormat="1" ht="25" customHeight="1" x14ac:dyDescent="0.2">
      <c r="B169" s="242">
        <v>63</v>
      </c>
      <c r="C169" s="242">
        <v>4</v>
      </c>
      <c r="D169" s="246">
        <v>7</v>
      </c>
      <c r="E169" s="40"/>
      <c r="F169" s="274">
        <f>IF(ISBLANK(E169),0,IF(E169=Answers!E169,1,-1))</f>
        <v>0</v>
      </c>
      <c r="G169" s="247" t="s">
        <v>230</v>
      </c>
      <c r="H169" s="247" t="s">
        <v>136</v>
      </c>
    </row>
    <row r="170" spans="2:10" s="18" customFormat="1" ht="25" customHeight="1" x14ac:dyDescent="0.2">
      <c r="B170" s="242">
        <v>64</v>
      </c>
      <c r="C170" s="242">
        <v>4</v>
      </c>
      <c r="D170" s="246">
        <v>7</v>
      </c>
      <c r="E170" s="40"/>
      <c r="F170" s="274">
        <f>IF(ISBLANK(E170),0,IF(E170=Answers!E170,1,-1))</f>
        <v>0</v>
      </c>
      <c r="G170" s="247" t="s">
        <v>231</v>
      </c>
      <c r="H170" s="247" t="s">
        <v>183</v>
      </c>
    </row>
    <row r="171" spans="2:10" s="18" customFormat="1" ht="25" customHeight="1" x14ac:dyDescent="0.2">
      <c r="B171" s="242">
        <v>65</v>
      </c>
      <c r="C171" s="242">
        <v>4</v>
      </c>
      <c r="D171" s="246">
        <v>7</v>
      </c>
      <c r="E171" s="40"/>
      <c r="F171" s="274">
        <f>IF(ISBLANK(E171),0,IF(E171=Answers!E171,1,-1))</f>
        <v>0</v>
      </c>
      <c r="G171" s="247" t="s">
        <v>232</v>
      </c>
      <c r="H171" s="247" t="s">
        <v>184</v>
      </c>
    </row>
    <row r="172" spans="2:10" s="18" customFormat="1" ht="25" customHeight="1" x14ac:dyDescent="0.2">
      <c r="B172" s="242">
        <v>66</v>
      </c>
      <c r="C172" s="242">
        <v>4</v>
      </c>
      <c r="D172" s="246">
        <v>7</v>
      </c>
      <c r="E172" s="40"/>
      <c r="F172" s="274">
        <f>IF(ISBLANK(E172),0,IF(E172=Answers!E172,1,-1))</f>
        <v>0</v>
      </c>
      <c r="G172" s="247" t="s">
        <v>233</v>
      </c>
      <c r="H172" s="247" t="s">
        <v>129</v>
      </c>
    </row>
    <row r="173" spans="2:10" s="18" customFormat="1" ht="25" customHeight="1" x14ac:dyDescent="0.2">
      <c r="B173" s="242">
        <v>67</v>
      </c>
      <c r="C173" s="242">
        <v>4</v>
      </c>
      <c r="D173" s="246">
        <v>7</v>
      </c>
      <c r="E173" s="40"/>
      <c r="F173" s="274">
        <f>IF(ISBLANK(E173),0,IF(E173=Answers!E173,1,-1))</f>
        <v>0</v>
      </c>
      <c r="G173" s="247" t="s">
        <v>234</v>
      </c>
      <c r="H173" s="247" t="s">
        <v>185</v>
      </c>
    </row>
    <row r="174" spans="2:10" s="18" customFormat="1" ht="25" customHeight="1" x14ac:dyDescent="0.2">
      <c r="B174" s="242">
        <v>68</v>
      </c>
      <c r="C174" s="242">
        <v>4</v>
      </c>
      <c r="D174" s="246">
        <v>7</v>
      </c>
      <c r="E174" s="40"/>
      <c r="F174" s="274">
        <f>IF(ISBLANK(E174),0,IF(E174=Answers!E174,1,-1))</f>
        <v>0</v>
      </c>
      <c r="G174" s="247" t="s">
        <v>235</v>
      </c>
      <c r="H174" s="247" t="s">
        <v>186</v>
      </c>
    </row>
    <row r="175" spans="2:10" s="18" customFormat="1" ht="25" customHeight="1" x14ac:dyDescent="0.2">
      <c r="B175" s="242">
        <v>69</v>
      </c>
      <c r="C175" s="242">
        <v>4</v>
      </c>
      <c r="D175" s="246">
        <v>7</v>
      </c>
      <c r="E175" s="40"/>
      <c r="F175" s="274">
        <f>IF(ISBLANK(E175),0,IF(E175=Answers!E175,1,-1))</f>
        <v>0</v>
      </c>
      <c r="G175" s="247" t="s">
        <v>236</v>
      </c>
      <c r="H175" s="247" t="s">
        <v>131</v>
      </c>
    </row>
    <row r="176" spans="2:10" s="18" customFormat="1" ht="25" customHeight="1" x14ac:dyDescent="0.2">
      <c r="B176" s="242">
        <v>70</v>
      </c>
      <c r="C176" s="242">
        <v>4</v>
      </c>
      <c r="D176" s="246">
        <v>7</v>
      </c>
      <c r="E176" s="40"/>
      <c r="F176" s="274">
        <f>IF(ISBLANK(E176),0,IF(E176=Answers!E176,1,-1))</f>
        <v>0</v>
      </c>
      <c r="G176" s="247" t="s">
        <v>237</v>
      </c>
      <c r="H176" s="247" t="s">
        <v>130</v>
      </c>
    </row>
    <row r="177" spans="2:8" s="18" customFormat="1" ht="25" customHeight="1" x14ac:dyDescent="0.2">
      <c r="B177" s="242">
        <v>71</v>
      </c>
      <c r="C177" s="242">
        <v>4</v>
      </c>
      <c r="D177" s="246">
        <v>7</v>
      </c>
      <c r="E177" s="40"/>
      <c r="F177" s="274">
        <f>IF(ISBLANK(E177),0,IF(E177=Answers!E177,1,-1))</f>
        <v>0</v>
      </c>
      <c r="G177" s="247" t="s">
        <v>238</v>
      </c>
      <c r="H177" s="247" t="s">
        <v>187</v>
      </c>
    </row>
    <row r="178" spans="2:8" s="18" customFormat="1" ht="25" customHeight="1" x14ac:dyDescent="0.2">
      <c r="B178" s="242">
        <v>72</v>
      </c>
      <c r="C178" s="242">
        <v>4</v>
      </c>
      <c r="D178" s="246">
        <v>7</v>
      </c>
      <c r="E178" s="40"/>
      <c r="F178" s="274">
        <f>IF(ISBLANK(E178),0,IF(E178=Answers!E178,1,-1))</f>
        <v>0</v>
      </c>
      <c r="G178" s="247" t="s">
        <v>239</v>
      </c>
      <c r="H178" s="247" t="s">
        <v>129</v>
      </c>
    </row>
    <row r="179" spans="2:8" s="18" customFormat="1" ht="25" customHeight="1" x14ac:dyDescent="0.2">
      <c r="B179" s="242">
        <v>73</v>
      </c>
      <c r="C179" s="242">
        <v>4</v>
      </c>
      <c r="D179" s="246">
        <v>7</v>
      </c>
      <c r="E179" s="40"/>
      <c r="F179" s="274">
        <f>IF(ISBLANK(E179),0,IF(E179=Answers!E179,1,-1))</f>
        <v>0</v>
      </c>
      <c r="G179" s="247" t="s">
        <v>240</v>
      </c>
      <c r="H179" s="247" t="s">
        <v>124</v>
      </c>
    </row>
    <row r="180" spans="2:8" s="18" customFormat="1" ht="25" customHeight="1" x14ac:dyDescent="0.2">
      <c r="B180" s="242">
        <v>74</v>
      </c>
      <c r="C180" s="242">
        <v>4</v>
      </c>
      <c r="D180" s="246">
        <v>7</v>
      </c>
      <c r="E180" s="40"/>
      <c r="F180" s="274">
        <f>IF(ISBLANK(E180),0,IF(E180=Answers!E180,1,-1))</f>
        <v>0</v>
      </c>
      <c r="G180" s="247" t="s">
        <v>241</v>
      </c>
      <c r="H180" s="247" t="s">
        <v>188</v>
      </c>
    </row>
    <row r="181" spans="2:8" s="18" customFormat="1" ht="25" customHeight="1" x14ac:dyDescent="0.2">
      <c r="B181" s="242">
        <v>75</v>
      </c>
      <c r="C181" s="242">
        <v>4</v>
      </c>
      <c r="D181" s="246">
        <v>7</v>
      </c>
      <c r="E181" s="40"/>
      <c r="F181" s="274">
        <f>IF(ISBLANK(E181),0,IF(E181=Answers!E181,1,-1))</f>
        <v>0</v>
      </c>
      <c r="G181" s="247" t="s">
        <v>242</v>
      </c>
      <c r="H181" s="247" t="s">
        <v>184</v>
      </c>
    </row>
    <row r="182" spans="2:8" s="18" customFormat="1" ht="25" customHeight="1" x14ac:dyDescent="0.2">
      <c r="B182" s="242">
        <v>76</v>
      </c>
      <c r="C182" s="242">
        <v>4</v>
      </c>
      <c r="D182" s="246">
        <v>7</v>
      </c>
      <c r="E182" s="40"/>
      <c r="F182" s="274">
        <f>IF(ISBLANK(E182),0,IF(E182=Answers!E182,1,-1))</f>
        <v>0</v>
      </c>
      <c r="G182" s="247" t="s">
        <v>243</v>
      </c>
      <c r="H182" s="247" t="s">
        <v>189</v>
      </c>
    </row>
    <row r="183" spans="2:8" s="18" customFormat="1" ht="25" customHeight="1" x14ac:dyDescent="0.2">
      <c r="B183" s="242">
        <v>77</v>
      </c>
      <c r="C183" s="242">
        <v>4</v>
      </c>
      <c r="D183" s="246">
        <v>7</v>
      </c>
      <c r="E183" s="40"/>
      <c r="F183" s="274">
        <f>IF(ISBLANK(E183),0,IF(E183=Answers!E183,1,-1))</f>
        <v>0</v>
      </c>
      <c r="G183" s="247" t="s">
        <v>244</v>
      </c>
      <c r="H183" s="247" t="s">
        <v>135</v>
      </c>
    </row>
    <row r="184" spans="2:8" s="18" customFormat="1" ht="25" customHeight="1" x14ac:dyDescent="0.2">
      <c r="B184" s="242">
        <v>78</v>
      </c>
      <c r="C184" s="242">
        <v>4</v>
      </c>
      <c r="D184" s="246">
        <v>7</v>
      </c>
      <c r="E184" s="40"/>
      <c r="F184" s="274">
        <f>IF(ISBLANK(E184),0,IF(E184=Answers!E184,1,-1))</f>
        <v>0</v>
      </c>
      <c r="G184" s="247" t="s">
        <v>245</v>
      </c>
      <c r="H184" s="247" t="s">
        <v>190</v>
      </c>
    </row>
    <row r="185" spans="2:8" s="18" customFormat="1" ht="25" customHeight="1" x14ac:dyDescent="0.2">
      <c r="B185" s="242">
        <v>79</v>
      </c>
      <c r="C185" s="242">
        <v>4</v>
      </c>
      <c r="D185" s="246">
        <v>7</v>
      </c>
      <c r="E185" s="40"/>
      <c r="F185" s="274">
        <f>IF(ISBLANK(E185),0,IF(E185=Answers!E185,1,-1))</f>
        <v>0</v>
      </c>
      <c r="G185" s="247" t="s">
        <v>246</v>
      </c>
      <c r="H185" s="247" t="s">
        <v>191</v>
      </c>
    </row>
    <row r="186" spans="2:8" s="18" customFormat="1" ht="25" customHeight="1" x14ac:dyDescent="0.2">
      <c r="B186" s="242">
        <v>80</v>
      </c>
      <c r="C186" s="242">
        <v>4</v>
      </c>
      <c r="D186" s="246">
        <v>7</v>
      </c>
      <c r="E186" s="40"/>
      <c r="F186" s="274">
        <f>IF(ISBLANK(E186),0,IF(E186=Answers!E186,1,-1))</f>
        <v>0</v>
      </c>
      <c r="G186" s="247" t="s">
        <v>247</v>
      </c>
      <c r="H186" s="247" t="s">
        <v>192</v>
      </c>
    </row>
    <row r="187" spans="2:8" s="18" customFormat="1" ht="15" customHeight="1" thickBot="1" x14ac:dyDescent="0.25">
      <c r="B187" s="2"/>
    </row>
    <row r="188" spans="2:8" s="18" customFormat="1" ht="22.5" customHeight="1" thickBot="1" x14ac:dyDescent="0.25">
      <c r="B188" s="42" t="s">
        <v>40</v>
      </c>
      <c r="C188" s="55" t="s">
        <v>47</v>
      </c>
      <c r="D188" s="43"/>
    </row>
    <row r="189" spans="2:8" s="37" customFormat="1" ht="15" customHeight="1" x14ac:dyDescent="0.2">
      <c r="B189" s="2"/>
      <c r="C189" s="2"/>
      <c r="D189" s="2"/>
      <c r="E189" s="2"/>
      <c r="F189" s="2"/>
    </row>
    <row r="190" spans="2:8" s="18" customFormat="1" ht="15" customHeight="1" x14ac:dyDescent="0.2">
      <c r="B190" s="44" t="s">
        <v>257</v>
      </c>
      <c r="C190" s="52"/>
      <c r="D190" s="2"/>
    </row>
    <row r="191" spans="2:8" s="18" customFormat="1" ht="15" customHeight="1" x14ac:dyDescent="0.2">
      <c r="B191" s="49" t="s">
        <v>209</v>
      </c>
      <c r="C191" s="52"/>
      <c r="D191" s="2"/>
    </row>
    <row r="192" spans="2:8" s="18" customFormat="1" ht="15" customHeight="1" x14ac:dyDescent="0.2">
      <c r="B192" s="49" t="s">
        <v>210</v>
      </c>
      <c r="C192" s="52"/>
      <c r="D192" s="2"/>
    </row>
    <row r="193" spans="2:8" s="18" customFormat="1" ht="15" customHeight="1" x14ac:dyDescent="0.2">
      <c r="B193" s="49" t="s">
        <v>152</v>
      </c>
      <c r="C193" s="52"/>
      <c r="D193" s="2"/>
    </row>
    <row r="194" spans="2:8" s="18" customFormat="1" ht="15" customHeight="1" x14ac:dyDescent="0.2">
      <c r="B194" s="44"/>
      <c r="C194" s="52"/>
      <c r="D194" s="2"/>
    </row>
    <row r="195" spans="2:8" s="18" customFormat="1" ht="15" customHeight="1" x14ac:dyDescent="0.2">
      <c r="B195" s="44" t="s">
        <v>405</v>
      </c>
      <c r="C195" s="49"/>
      <c r="D195" s="2"/>
    </row>
    <row r="196" spans="2:8" s="18" customFormat="1" ht="15" customHeight="1" x14ac:dyDescent="0.2">
      <c r="B196" s="49" t="s">
        <v>406</v>
      </c>
      <c r="D196" s="2"/>
    </row>
    <row r="197" spans="2:8" s="18" customFormat="1" ht="15" customHeight="1" x14ac:dyDescent="0.2">
      <c r="B197" s="49" t="s">
        <v>153</v>
      </c>
      <c r="D197" s="2"/>
      <c r="G197" s="2"/>
      <c r="H197" s="37"/>
    </row>
    <row r="198" spans="2:8" s="18" customFormat="1" ht="15" customHeight="1" x14ac:dyDescent="0.2">
      <c r="B198" s="44"/>
      <c r="C198" s="52"/>
      <c r="D198" s="2"/>
    </row>
    <row r="199" spans="2:8" s="18" customFormat="1" ht="15" customHeight="1" x14ac:dyDescent="0.2">
      <c r="B199" s="46" t="s">
        <v>19</v>
      </c>
      <c r="C199" s="52"/>
      <c r="D199" s="2"/>
    </row>
    <row r="200" spans="2:8" s="18" customFormat="1" ht="15" customHeight="1" x14ac:dyDescent="0.2">
      <c r="B200" s="45" t="s">
        <v>154</v>
      </c>
      <c r="D200" s="37"/>
      <c r="E200" s="19"/>
      <c r="F200" s="19"/>
    </row>
    <row r="201" spans="2:8" s="18" customFormat="1" ht="15" customHeight="1" x14ac:dyDescent="0.2">
      <c r="B201" s="45" t="s">
        <v>155</v>
      </c>
      <c r="D201" s="37"/>
      <c r="E201" s="19"/>
      <c r="F201" s="19"/>
    </row>
    <row r="202" spans="2:8" s="18" customFormat="1" ht="15" customHeight="1" x14ac:dyDescent="0.2">
      <c r="B202" s="45" t="s">
        <v>156</v>
      </c>
      <c r="D202" s="37"/>
      <c r="E202" s="19"/>
      <c r="F202" s="19"/>
    </row>
    <row r="203" spans="2:8" s="18" customFormat="1" ht="15" customHeight="1" thickBot="1" x14ac:dyDescent="0.25">
      <c r="B203" s="45"/>
      <c r="D203" s="37"/>
      <c r="E203" s="19"/>
      <c r="F203" s="19"/>
    </row>
    <row r="204" spans="2:8" s="37" customFormat="1" ht="22.5" customHeight="1" thickBot="1" x14ac:dyDescent="0.25">
      <c r="B204" s="34" t="s">
        <v>7</v>
      </c>
      <c r="C204" s="35" t="s">
        <v>20</v>
      </c>
      <c r="D204" s="34" t="s">
        <v>9</v>
      </c>
      <c r="E204" s="47" t="s">
        <v>10</v>
      </c>
      <c r="F204" s="2"/>
      <c r="G204" s="34" t="s">
        <v>250</v>
      </c>
      <c r="H204" s="34" t="s">
        <v>31</v>
      </c>
    </row>
    <row r="205" spans="2:8" s="18" customFormat="1" ht="15" customHeight="1" x14ac:dyDescent="0.2">
      <c r="G205" s="50"/>
    </row>
    <row r="206" spans="2:8" s="18" customFormat="1" ht="25" customHeight="1" x14ac:dyDescent="0.2">
      <c r="B206" s="244" t="s">
        <v>41</v>
      </c>
      <c r="C206" s="242">
        <v>5</v>
      </c>
      <c r="D206" s="243">
        <v>0</v>
      </c>
      <c r="E206" s="40" t="s">
        <v>42</v>
      </c>
      <c r="F206" s="274">
        <f>IF(ISBLANK(E206),0,IF(E206=Answers!E206,1,-1))</f>
        <v>1</v>
      </c>
      <c r="G206" s="247" t="s">
        <v>227</v>
      </c>
      <c r="H206" s="247" t="s">
        <v>182</v>
      </c>
    </row>
    <row r="207" spans="2:8" s="18" customFormat="1" ht="15" customHeight="1" x14ac:dyDescent="0.2">
      <c r="B207" s="245"/>
      <c r="C207" s="245"/>
      <c r="D207" s="245"/>
      <c r="G207" s="245"/>
      <c r="H207" s="245"/>
    </row>
    <row r="208" spans="2:8" s="18" customFormat="1" ht="25" customHeight="1" x14ac:dyDescent="0.2">
      <c r="B208" s="242">
        <v>81</v>
      </c>
      <c r="C208" s="242">
        <v>5</v>
      </c>
      <c r="D208" s="246">
        <v>8</v>
      </c>
      <c r="E208" s="40"/>
      <c r="F208" s="274">
        <f>IF(ISBLANK(E208),0,IF(E208=Answers!E208,1,-1))</f>
        <v>0</v>
      </c>
      <c r="G208" s="247" t="s">
        <v>228</v>
      </c>
      <c r="H208" s="247" t="s">
        <v>193</v>
      </c>
    </row>
    <row r="209" spans="2:8" s="18" customFormat="1" ht="25" customHeight="1" x14ac:dyDescent="0.2">
      <c r="B209" s="242">
        <v>82</v>
      </c>
      <c r="C209" s="242">
        <v>5</v>
      </c>
      <c r="D209" s="246">
        <v>8</v>
      </c>
      <c r="E209" s="40"/>
      <c r="F209" s="274">
        <f>IF(ISBLANK(E209),0,IF(E209=Answers!E209,1,-1))</f>
        <v>0</v>
      </c>
      <c r="G209" s="247" t="s">
        <v>229</v>
      </c>
      <c r="H209" s="247" t="s">
        <v>182</v>
      </c>
    </row>
    <row r="210" spans="2:8" s="18" customFormat="1" ht="25" customHeight="1" x14ac:dyDescent="0.2">
      <c r="B210" s="242">
        <v>83</v>
      </c>
      <c r="C210" s="242">
        <v>5</v>
      </c>
      <c r="D210" s="246">
        <v>8</v>
      </c>
      <c r="E210" s="40"/>
      <c r="F210" s="274">
        <f>IF(ISBLANK(E210),0,IF(E210=Answers!E210,1,-1))</f>
        <v>0</v>
      </c>
      <c r="G210" s="247" t="s">
        <v>230</v>
      </c>
      <c r="H210" s="247" t="s">
        <v>136</v>
      </c>
    </row>
    <row r="211" spans="2:8" s="18" customFormat="1" ht="25" customHeight="1" x14ac:dyDescent="0.2">
      <c r="B211" s="242">
        <v>84</v>
      </c>
      <c r="C211" s="242">
        <v>5</v>
      </c>
      <c r="D211" s="246">
        <v>8</v>
      </c>
      <c r="E211" s="40"/>
      <c r="F211" s="274">
        <f>IF(ISBLANK(E211),0,IF(E211=Answers!E211,1,-1))</f>
        <v>0</v>
      </c>
      <c r="G211" s="247" t="s">
        <v>231</v>
      </c>
      <c r="H211" s="247" t="s">
        <v>194</v>
      </c>
    </row>
    <row r="212" spans="2:8" s="18" customFormat="1" ht="25" customHeight="1" x14ac:dyDescent="0.2">
      <c r="B212" s="242">
        <v>85</v>
      </c>
      <c r="C212" s="242">
        <v>5</v>
      </c>
      <c r="D212" s="246">
        <v>8</v>
      </c>
      <c r="E212" s="40"/>
      <c r="F212" s="274">
        <f>IF(ISBLANK(E212),0,IF(E212=Answers!E212,1,-1))</f>
        <v>0</v>
      </c>
      <c r="G212" s="247" t="s">
        <v>232</v>
      </c>
      <c r="H212" s="247" t="s">
        <v>184</v>
      </c>
    </row>
    <row r="213" spans="2:8" s="18" customFormat="1" ht="25" customHeight="1" x14ac:dyDescent="0.2">
      <c r="B213" s="242">
        <v>86</v>
      </c>
      <c r="C213" s="242">
        <v>5</v>
      </c>
      <c r="D213" s="246">
        <v>8</v>
      </c>
      <c r="E213" s="40"/>
      <c r="F213" s="274">
        <f>IF(ISBLANK(E213),0,IF(E213=Answers!E213,1,-1))</f>
        <v>0</v>
      </c>
      <c r="G213" s="247" t="s">
        <v>233</v>
      </c>
      <c r="H213" s="247" t="s">
        <v>195</v>
      </c>
    </row>
    <row r="214" spans="2:8" s="18" customFormat="1" ht="25" customHeight="1" x14ac:dyDescent="0.2">
      <c r="B214" s="242">
        <v>87</v>
      </c>
      <c r="C214" s="242">
        <v>5</v>
      </c>
      <c r="D214" s="246">
        <v>8</v>
      </c>
      <c r="E214" s="40"/>
      <c r="F214" s="274">
        <f>IF(ISBLANK(E214),0,IF(E214=Answers!E214,1,-1))</f>
        <v>0</v>
      </c>
      <c r="G214" s="247" t="s">
        <v>234</v>
      </c>
      <c r="H214" s="247" t="s">
        <v>196</v>
      </c>
    </row>
    <row r="215" spans="2:8" s="18" customFormat="1" ht="25" customHeight="1" x14ac:dyDescent="0.2">
      <c r="B215" s="242">
        <v>88</v>
      </c>
      <c r="C215" s="242">
        <v>5</v>
      </c>
      <c r="D215" s="246">
        <v>8</v>
      </c>
      <c r="E215" s="40"/>
      <c r="F215" s="274">
        <f>IF(ISBLANK(E215),0,IF(E215=Answers!E215,1,-1))</f>
        <v>0</v>
      </c>
      <c r="G215" s="247" t="s">
        <v>235</v>
      </c>
      <c r="H215" s="247" t="s">
        <v>195</v>
      </c>
    </row>
    <row r="216" spans="2:8" s="18" customFormat="1" ht="25" customHeight="1" x14ac:dyDescent="0.2">
      <c r="B216" s="242">
        <v>89</v>
      </c>
      <c r="C216" s="242">
        <v>5</v>
      </c>
      <c r="D216" s="246">
        <v>8</v>
      </c>
      <c r="E216" s="40"/>
      <c r="F216" s="274">
        <f>IF(ISBLANK(E216),0,IF(E216=Answers!E216,1,-1))</f>
        <v>0</v>
      </c>
      <c r="G216" s="247" t="s">
        <v>236</v>
      </c>
      <c r="H216" s="247" t="s">
        <v>196</v>
      </c>
    </row>
    <row r="217" spans="2:8" s="18" customFormat="1" ht="25" customHeight="1" x14ac:dyDescent="0.2">
      <c r="B217" s="242">
        <v>90</v>
      </c>
      <c r="C217" s="242">
        <v>5</v>
      </c>
      <c r="D217" s="246">
        <v>8</v>
      </c>
      <c r="E217" s="40"/>
      <c r="F217" s="274">
        <f>IF(ISBLANK(E217),0,IF(E217=Answers!E217,1,-1))</f>
        <v>0</v>
      </c>
      <c r="G217" s="247" t="s">
        <v>237</v>
      </c>
      <c r="H217" s="247" t="s">
        <v>197</v>
      </c>
    </row>
    <row r="218" spans="2:8" s="18" customFormat="1" ht="25" customHeight="1" x14ac:dyDescent="0.2">
      <c r="B218" s="242">
        <v>91</v>
      </c>
      <c r="C218" s="242">
        <v>5</v>
      </c>
      <c r="D218" s="246">
        <v>8</v>
      </c>
      <c r="E218" s="40"/>
      <c r="F218" s="274">
        <f>IF(ISBLANK(E218),0,IF(E218=Answers!E218,1,-1))</f>
        <v>0</v>
      </c>
      <c r="G218" s="247" t="s">
        <v>238</v>
      </c>
      <c r="H218" s="247" t="s">
        <v>127</v>
      </c>
    </row>
    <row r="219" spans="2:8" s="18" customFormat="1" ht="25" customHeight="1" x14ac:dyDescent="0.2">
      <c r="B219" s="242">
        <v>92</v>
      </c>
      <c r="C219" s="242">
        <v>5</v>
      </c>
      <c r="D219" s="246">
        <v>8</v>
      </c>
      <c r="E219" s="40"/>
      <c r="F219" s="274">
        <f>IF(ISBLANK(E219),0,IF(E219=Answers!E219,1,-1))</f>
        <v>0</v>
      </c>
      <c r="G219" s="247" t="s">
        <v>239</v>
      </c>
      <c r="H219" s="247" t="s">
        <v>198</v>
      </c>
    </row>
    <row r="220" spans="2:8" s="18" customFormat="1" ht="25" customHeight="1" x14ac:dyDescent="0.2">
      <c r="B220" s="242">
        <v>93</v>
      </c>
      <c r="C220" s="242">
        <v>5</v>
      </c>
      <c r="D220" s="246">
        <v>8</v>
      </c>
      <c r="E220" s="40"/>
      <c r="F220" s="274">
        <f>IF(ISBLANK(E220),0,IF(E220=Answers!E220,1,-1))</f>
        <v>0</v>
      </c>
      <c r="G220" s="247" t="s">
        <v>240</v>
      </c>
      <c r="H220" s="247" t="s">
        <v>127</v>
      </c>
    </row>
    <row r="221" spans="2:8" s="18" customFormat="1" ht="25" customHeight="1" x14ac:dyDescent="0.2">
      <c r="B221" s="242">
        <v>94</v>
      </c>
      <c r="C221" s="242">
        <v>5</v>
      </c>
      <c r="D221" s="246">
        <v>8</v>
      </c>
      <c r="E221" s="40"/>
      <c r="F221" s="274">
        <f>IF(ISBLANK(E221),0,IF(E221=Answers!E221,1,-1))</f>
        <v>0</v>
      </c>
      <c r="G221" s="247" t="s">
        <v>241</v>
      </c>
      <c r="H221" s="247" t="s">
        <v>199</v>
      </c>
    </row>
    <row r="222" spans="2:8" s="18" customFormat="1" ht="25" customHeight="1" x14ac:dyDescent="0.2">
      <c r="B222" s="242">
        <v>95</v>
      </c>
      <c r="C222" s="242">
        <v>5</v>
      </c>
      <c r="D222" s="246">
        <v>8</v>
      </c>
      <c r="E222" s="40"/>
      <c r="F222" s="274">
        <f>IF(ISBLANK(E222),0,IF(E222=Answers!E222,1,-1))</f>
        <v>0</v>
      </c>
      <c r="G222" s="247" t="s">
        <v>242</v>
      </c>
      <c r="H222" s="247" t="s">
        <v>200</v>
      </c>
    </row>
    <row r="223" spans="2:8" s="18" customFormat="1" ht="25" customHeight="1" x14ac:dyDescent="0.2">
      <c r="B223" s="242">
        <v>96</v>
      </c>
      <c r="C223" s="242">
        <v>5</v>
      </c>
      <c r="D223" s="246">
        <v>8</v>
      </c>
      <c r="E223" s="40"/>
      <c r="F223" s="274">
        <f>IF(ISBLANK(E223),0,IF(E223=Answers!E223,1,-1))</f>
        <v>0</v>
      </c>
      <c r="G223" s="247" t="s">
        <v>243</v>
      </c>
      <c r="H223" s="247" t="s">
        <v>201</v>
      </c>
    </row>
    <row r="224" spans="2:8" s="18" customFormat="1" ht="25" customHeight="1" x14ac:dyDescent="0.2">
      <c r="B224" s="242">
        <v>97</v>
      </c>
      <c r="C224" s="242">
        <v>5</v>
      </c>
      <c r="D224" s="246">
        <v>8</v>
      </c>
      <c r="E224" s="40"/>
      <c r="F224" s="274">
        <f>IF(ISBLANK(E224),0,IF(E224=Answers!E224,1,-1))</f>
        <v>0</v>
      </c>
      <c r="G224" s="247" t="s">
        <v>244</v>
      </c>
      <c r="H224" s="247" t="s">
        <v>197</v>
      </c>
    </row>
    <row r="225" spans="2:8" s="18" customFormat="1" ht="25" customHeight="1" x14ac:dyDescent="0.2">
      <c r="B225" s="242">
        <v>98</v>
      </c>
      <c r="C225" s="242">
        <v>5</v>
      </c>
      <c r="D225" s="246">
        <v>8</v>
      </c>
      <c r="E225" s="40"/>
      <c r="F225" s="274">
        <f>IF(ISBLANK(E225),0,IF(E225=Answers!E225,1,-1))</f>
        <v>0</v>
      </c>
      <c r="G225" s="247" t="s">
        <v>245</v>
      </c>
      <c r="H225" s="247" t="s">
        <v>198</v>
      </c>
    </row>
    <row r="226" spans="2:8" s="18" customFormat="1" ht="25" customHeight="1" x14ac:dyDescent="0.2">
      <c r="B226" s="242">
        <v>99</v>
      </c>
      <c r="C226" s="242">
        <v>5</v>
      </c>
      <c r="D226" s="246">
        <v>8</v>
      </c>
      <c r="E226" s="40"/>
      <c r="F226" s="274">
        <f>IF(ISBLANK(E226),0,IF(E226=Answers!E226,1,-1))</f>
        <v>0</v>
      </c>
      <c r="G226" s="247" t="s">
        <v>246</v>
      </c>
      <c r="H226" s="247" t="s">
        <v>202</v>
      </c>
    </row>
    <row r="227" spans="2:8" s="18" customFormat="1" ht="25" customHeight="1" x14ac:dyDescent="0.2">
      <c r="B227" s="242">
        <v>100</v>
      </c>
      <c r="C227" s="242">
        <v>5</v>
      </c>
      <c r="D227" s="246">
        <v>8</v>
      </c>
      <c r="E227" s="40"/>
      <c r="F227" s="274">
        <f>IF(ISBLANK(E227),0,IF(E227=Answers!E227,1,-1))</f>
        <v>0</v>
      </c>
      <c r="G227" s="247" t="s">
        <v>247</v>
      </c>
      <c r="H227" s="247" t="s">
        <v>203</v>
      </c>
    </row>
    <row r="228" spans="2:8" s="18" customFormat="1" ht="15" thickBot="1" x14ac:dyDescent="0.25"/>
    <row r="229" spans="2:8" s="18" customFormat="1" ht="22.5" customHeight="1" thickBot="1" x14ac:dyDescent="0.25">
      <c r="B229" s="42" t="s">
        <v>43</v>
      </c>
      <c r="C229" s="55" t="s">
        <v>47</v>
      </c>
    </row>
    <row r="230" spans="2:8" s="18" customFormat="1" ht="15" customHeight="1" x14ac:dyDescent="0.2"/>
    <row r="231" spans="2:8" s="18" customFormat="1" ht="15" customHeight="1" x14ac:dyDescent="0.2">
      <c r="B231" s="44" t="s">
        <v>259</v>
      </c>
      <c r="C231" s="52"/>
    </row>
    <row r="232" spans="2:8" s="18" customFormat="1" ht="15" customHeight="1" x14ac:dyDescent="0.2">
      <c r="B232" s="49" t="s">
        <v>157</v>
      </c>
      <c r="C232" s="52"/>
    </row>
    <row r="233" spans="2:8" s="18" customFormat="1" ht="15" customHeight="1" x14ac:dyDescent="0.2">
      <c r="B233" s="49" t="s">
        <v>158</v>
      </c>
      <c r="C233" s="52"/>
    </row>
    <row r="234" spans="2:8" s="18" customFormat="1" ht="15" customHeight="1" x14ac:dyDescent="0.2">
      <c r="B234" s="49" t="s">
        <v>159</v>
      </c>
      <c r="C234" s="52"/>
    </row>
    <row r="235" spans="2:8" s="18" customFormat="1" ht="15" customHeight="1" x14ac:dyDescent="0.2">
      <c r="B235" s="44"/>
      <c r="C235" s="52"/>
    </row>
    <row r="236" spans="2:8" s="18" customFormat="1" ht="15" customHeight="1" x14ac:dyDescent="0.2">
      <c r="B236" s="44" t="s">
        <v>407</v>
      </c>
      <c r="C236" s="49"/>
    </row>
    <row r="237" spans="2:8" s="18" customFormat="1" ht="15" customHeight="1" x14ac:dyDescent="0.2">
      <c r="B237" s="54" t="s">
        <v>408</v>
      </c>
    </row>
    <row r="238" spans="2:8" s="18" customFormat="1" ht="15" customHeight="1" x14ac:dyDescent="0.2">
      <c r="B238" s="44"/>
      <c r="C238" s="52"/>
    </row>
    <row r="239" spans="2:8" s="18" customFormat="1" ht="15" customHeight="1" x14ac:dyDescent="0.2">
      <c r="B239" s="46" t="s">
        <v>19</v>
      </c>
    </row>
    <row r="240" spans="2:8" s="18" customFormat="1" ht="15" customHeight="1" x14ac:dyDescent="0.2">
      <c r="B240" s="45" t="s">
        <v>160</v>
      </c>
    </row>
    <row r="241" spans="2:8" s="18" customFormat="1" ht="15" customHeight="1" x14ac:dyDescent="0.2">
      <c r="B241" s="45" t="s">
        <v>161</v>
      </c>
    </row>
    <row r="242" spans="2:8" s="18" customFormat="1" ht="15" customHeight="1" x14ac:dyDescent="0.2">
      <c r="B242" s="45" t="s">
        <v>162</v>
      </c>
      <c r="C242" s="45"/>
      <c r="D242" s="37"/>
      <c r="E242" s="19"/>
      <c r="F242" s="19"/>
    </row>
    <row r="243" spans="2:8" s="18" customFormat="1" ht="15" customHeight="1" thickBot="1" x14ac:dyDescent="0.25"/>
    <row r="244" spans="2:8" s="37" customFormat="1" ht="22.5" customHeight="1" thickBot="1" x14ac:dyDescent="0.25">
      <c r="B244" s="34" t="s">
        <v>7</v>
      </c>
      <c r="C244" s="35" t="s">
        <v>20</v>
      </c>
      <c r="D244" s="34" t="s">
        <v>9</v>
      </c>
      <c r="E244" s="47" t="s">
        <v>10</v>
      </c>
      <c r="F244" s="2"/>
      <c r="G244" s="34" t="s">
        <v>250</v>
      </c>
      <c r="H244" s="18"/>
    </row>
    <row r="245" spans="2:8" s="18" customFormat="1" ht="15" customHeight="1" x14ac:dyDescent="0.2">
      <c r="G245" s="50"/>
    </row>
    <row r="246" spans="2:8" s="18" customFormat="1" ht="25" customHeight="1" x14ac:dyDescent="0.2">
      <c r="B246" s="244" t="s">
        <v>45</v>
      </c>
      <c r="C246" s="242">
        <v>6</v>
      </c>
      <c r="D246" s="243">
        <v>0</v>
      </c>
      <c r="E246" s="40">
        <v>41</v>
      </c>
      <c r="F246" s="274">
        <f>IF(ISBLANK(E246),0,IF(E246=Answers!E246,1,-1))</f>
        <v>1</v>
      </c>
      <c r="G246" s="247" t="s">
        <v>227</v>
      </c>
    </row>
    <row r="247" spans="2:8" s="18" customFormat="1" ht="15" customHeight="1" x14ac:dyDescent="0.2">
      <c r="B247" s="245"/>
      <c r="C247" s="245"/>
      <c r="D247" s="245"/>
      <c r="G247" s="245"/>
    </row>
    <row r="248" spans="2:8" s="18" customFormat="1" ht="25" customHeight="1" x14ac:dyDescent="0.2">
      <c r="B248" s="242">
        <v>101</v>
      </c>
      <c r="C248" s="242">
        <v>6</v>
      </c>
      <c r="D248" s="246">
        <v>9</v>
      </c>
      <c r="E248" s="40"/>
      <c r="F248" s="274">
        <f>IF(ISBLANK(E248),0,IF(E248=Answers!E248,1,-1))</f>
        <v>0</v>
      </c>
      <c r="G248" s="247" t="s">
        <v>228</v>
      </c>
    </row>
    <row r="249" spans="2:8" s="18" customFormat="1" ht="25" customHeight="1" x14ac:dyDescent="0.2">
      <c r="B249" s="242">
        <v>102</v>
      </c>
      <c r="C249" s="242">
        <v>6</v>
      </c>
      <c r="D249" s="246">
        <v>9</v>
      </c>
      <c r="E249" s="40"/>
      <c r="F249" s="274">
        <f>IF(ISBLANK(E249),0,IF(E249=Answers!E249,1,-1))</f>
        <v>0</v>
      </c>
      <c r="G249" s="247" t="s">
        <v>229</v>
      </c>
    </row>
    <row r="250" spans="2:8" s="18" customFormat="1" ht="25" customHeight="1" x14ac:dyDescent="0.2">
      <c r="B250" s="242">
        <v>103</v>
      </c>
      <c r="C250" s="242">
        <v>6</v>
      </c>
      <c r="D250" s="246">
        <v>9</v>
      </c>
      <c r="E250" s="40"/>
      <c r="F250" s="274">
        <f>IF(ISBLANK(E250),0,IF(E250=Answers!E250,1,-1))</f>
        <v>0</v>
      </c>
      <c r="G250" s="247" t="s">
        <v>230</v>
      </c>
    </row>
    <row r="251" spans="2:8" s="18" customFormat="1" ht="25" customHeight="1" x14ac:dyDescent="0.2">
      <c r="B251" s="242">
        <v>104</v>
      </c>
      <c r="C251" s="242">
        <v>6</v>
      </c>
      <c r="D251" s="246">
        <v>9</v>
      </c>
      <c r="E251" s="40"/>
      <c r="F251" s="274">
        <f>IF(ISBLANK(E251),0,IF(E251=Answers!E251,1,-1))</f>
        <v>0</v>
      </c>
      <c r="G251" s="247" t="s">
        <v>231</v>
      </c>
    </row>
    <row r="252" spans="2:8" s="18" customFormat="1" ht="25" customHeight="1" x14ac:dyDescent="0.2">
      <c r="B252" s="242">
        <v>105</v>
      </c>
      <c r="C252" s="242">
        <v>6</v>
      </c>
      <c r="D252" s="246">
        <v>9</v>
      </c>
      <c r="E252" s="40"/>
      <c r="F252" s="274">
        <f>IF(ISBLANK(E252),0,IF(E252=Answers!E252,1,-1))</f>
        <v>0</v>
      </c>
      <c r="G252" s="247" t="s">
        <v>232</v>
      </c>
    </row>
    <row r="253" spans="2:8" s="18" customFormat="1" ht="25" customHeight="1" x14ac:dyDescent="0.2">
      <c r="B253" s="242">
        <v>106</v>
      </c>
      <c r="C253" s="242">
        <v>6</v>
      </c>
      <c r="D253" s="246">
        <v>9</v>
      </c>
      <c r="E253" s="40"/>
      <c r="F253" s="274">
        <f>IF(ISBLANK(E253),0,IF(E253=Answers!E253,1,-1))</f>
        <v>0</v>
      </c>
      <c r="G253" s="247" t="s">
        <v>233</v>
      </c>
    </row>
    <row r="254" spans="2:8" s="18" customFormat="1" ht="25" customHeight="1" x14ac:dyDescent="0.2">
      <c r="B254" s="242">
        <v>107</v>
      </c>
      <c r="C254" s="242">
        <v>6</v>
      </c>
      <c r="D254" s="246">
        <v>9</v>
      </c>
      <c r="E254" s="40"/>
      <c r="F254" s="274">
        <f>IF(ISBLANK(E254),0,IF(E254=Answers!E254,1,-1))</f>
        <v>0</v>
      </c>
      <c r="G254" s="247" t="s">
        <v>234</v>
      </c>
    </row>
    <row r="255" spans="2:8" s="18" customFormat="1" ht="25" customHeight="1" x14ac:dyDescent="0.2">
      <c r="B255" s="242">
        <v>108</v>
      </c>
      <c r="C255" s="242">
        <v>6</v>
      </c>
      <c r="D255" s="246">
        <v>9</v>
      </c>
      <c r="E255" s="40"/>
      <c r="F255" s="274">
        <f>IF(ISBLANK(E255),0,IF(E255=Answers!E255,1,-1))</f>
        <v>0</v>
      </c>
      <c r="G255" s="247" t="s">
        <v>235</v>
      </c>
    </row>
    <row r="256" spans="2:8" s="18" customFormat="1" ht="25" customHeight="1" x14ac:dyDescent="0.2">
      <c r="B256" s="242">
        <v>109</v>
      </c>
      <c r="C256" s="242">
        <v>6</v>
      </c>
      <c r="D256" s="246">
        <v>9</v>
      </c>
      <c r="E256" s="40"/>
      <c r="F256" s="274">
        <f>IF(ISBLANK(E256),0,IF(E256=Answers!E256,1,-1))</f>
        <v>0</v>
      </c>
      <c r="G256" s="247" t="s">
        <v>236</v>
      </c>
    </row>
    <row r="257" spans="2:7" s="18" customFormat="1" ht="25" customHeight="1" x14ac:dyDescent="0.2">
      <c r="B257" s="242">
        <v>110</v>
      </c>
      <c r="C257" s="242">
        <v>6</v>
      </c>
      <c r="D257" s="246">
        <v>9</v>
      </c>
      <c r="E257" s="40"/>
      <c r="F257" s="274">
        <f>IF(ISBLANK(E257),0,IF(E257=Answers!E257,1,-1))</f>
        <v>0</v>
      </c>
      <c r="G257" s="247" t="s">
        <v>237</v>
      </c>
    </row>
    <row r="258" spans="2:7" s="18" customFormat="1" ht="25" customHeight="1" x14ac:dyDescent="0.2">
      <c r="B258" s="242">
        <v>111</v>
      </c>
      <c r="C258" s="242">
        <v>6</v>
      </c>
      <c r="D258" s="246">
        <v>9</v>
      </c>
      <c r="E258" s="40"/>
      <c r="F258" s="274">
        <f>IF(ISBLANK(E258),0,IF(E258=Answers!E258,1,-1))</f>
        <v>0</v>
      </c>
      <c r="G258" s="247" t="s">
        <v>238</v>
      </c>
    </row>
    <row r="259" spans="2:7" s="18" customFormat="1" ht="25" customHeight="1" x14ac:dyDescent="0.2">
      <c r="B259" s="242">
        <v>112</v>
      </c>
      <c r="C259" s="242">
        <v>6</v>
      </c>
      <c r="D259" s="246">
        <v>9</v>
      </c>
      <c r="E259" s="40"/>
      <c r="F259" s="274">
        <f>IF(ISBLANK(E259),0,IF(E259=Answers!E259,1,-1))</f>
        <v>0</v>
      </c>
      <c r="G259" s="247" t="s">
        <v>239</v>
      </c>
    </row>
    <row r="260" spans="2:7" s="18" customFormat="1" ht="25" customHeight="1" x14ac:dyDescent="0.2">
      <c r="B260" s="242">
        <v>113</v>
      </c>
      <c r="C260" s="242">
        <v>6</v>
      </c>
      <c r="D260" s="246">
        <v>9</v>
      </c>
      <c r="E260" s="40"/>
      <c r="F260" s="274">
        <f>IF(ISBLANK(E260),0,IF(E260=Answers!E260,1,-1))</f>
        <v>0</v>
      </c>
      <c r="G260" s="247" t="s">
        <v>240</v>
      </c>
    </row>
    <row r="261" spans="2:7" s="18" customFormat="1" ht="25" customHeight="1" x14ac:dyDescent="0.2">
      <c r="B261" s="242">
        <v>114</v>
      </c>
      <c r="C261" s="242">
        <v>6</v>
      </c>
      <c r="D261" s="246">
        <v>9</v>
      </c>
      <c r="E261" s="40"/>
      <c r="F261" s="274">
        <f>IF(ISBLANK(E261),0,IF(E261=Answers!E261,1,-1))</f>
        <v>0</v>
      </c>
      <c r="G261" s="247" t="s">
        <v>241</v>
      </c>
    </row>
    <row r="262" spans="2:7" s="18" customFormat="1" ht="25" customHeight="1" x14ac:dyDescent="0.2">
      <c r="B262" s="242">
        <v>115</v>
      </c>
      <c r="C262" s="242">
        <v>6</v>
      </c>
      <c r="D262" s="246">
        <v>9</v>
      </c>
      <c r="E262" s="40"/>
      <c r="F262" s="274">
        <f>IF(ISBLANK(E262),0,IF(E262=Answers!E262,1,-1))</f>
        <v>0</v>
      </c>
      <c r="G262" s="247" t="s">
        <v>242</v>
      </c>
    </row>
    <row r="263" spans="2:7" s="18" customFormat="1" ht="25" customHeight="1" x14ac:dyDescent="0.2">
      <c r="B263" s="242">
        <v>116</v>
      </c>
      <c r="C263" s="242">
        <v>6</v>
      </c>
      <c r="D263" s="246">
        <v>9</v>
      </c>
      <c r="E263" s="40"/>
      <c r="F263" s="274">
        <f>IF(ISBLANK(E263),0,IF(E263=Answers!E263,1,-1))</f>
        <v>0</v>
      </c>
      <c r="G263" s="247" t="s">
        <v>243</v>
      </c>
    </row>
    <row r="264" spans="2:7" s="18" customFormat="1" ht="25" customHeight="1" x14ac:dyDescent="0.2">
      <c r="B264" s="242">
        <v>117</v>
      </c>
      <c r="C264" s="242">
        <v>6</v>
      </c>
      <c r="D264" s="246">
        <v>9</v>
      </c>
      <c r="E264" s="40"/>
      <c r="F264" s="274">
        <f>IF(ISBLANK(E264),0,IF(E264=Answers!E264,1,-1))</f>
        <v>0</v>
      </c>
      <c r="G264" s="247" t="s">
        <v>244</v>
      </c>
    </row>
    <row r="265" spans="2:7" s="18" customFormat="1" ht="25" customHeight="1" x14ac:dyDescent="0.2">
      <c r="B265" s="242">
        <v>118</v>
      </c>
      <c r="C265" s="242">
        <v>6</v>
      </c>
      <c r="D265" s="246">
        <v>9</v>
      </c>
      <c r="E265" s="40"/>
      <c r="F265" s="274">
        <f>IF(ISBLANK(E265),0,IF(E265=Answers!E265,1,-1))</f>
        <v>0</v>
      </c>
      <c r="G265" s="247" t="s">
        <v>245</v>
      </c>
    </row>
    <row r="266" spans="2:7" s="18" customFormat="1" ht="25" customHeight="1" x14ac:dyDescent="0.2">
      <c r="B266" s="242">
        <v>119</v>
      </c>
      <c r="C266" s="242">
        <v>6</v>
      </c>
      <c r="D266" s="246">
        <v>9</v>
      </c>
      <c r="E266" s="40"/>
      <c r="F266" s="274">
        <f>IF(ISBLANK(E266),0,IF(E266=Answers!E266,1,-1))</f>
        <v>0</v>
      </c>
      <c r="G266" s="247" t="s">
        <v>246</v>
      </c>
    </row>
    <row r="267" spans="2:7" s="18" customFormat="1" ht="25" customHeight="1" x14ac:dyDescent="0.2">
      <c r="B267" s="242">
        <v>120</v>
      </c>
      <c r="C267" s="242">
        <v>6</v>
      </c>
      <c r="D267" s="246">
        <v>9</v>
      </c>
      <c r="E267" s="40"/>
      <c r="F267" s="274">
        <f>IF(ISBLANK(E267),0,IF(E267=Answers!E267,1,-1))</f>
        <v>0</v>
      </c>
      <c r="G267" s="247" t="s">
        <v>247</v>
      </c>
    </row>
    <row r="268" spans="2:7" s="18" customFormat="1" ht="15" thickBot="1" x14ac:dyDescent="0.25"/>
    <row r="269" spans="2:7" s="18" customFormat="1" ht="22.5" customHeight="1" thickBot="1" x14ac:dyDescent="0.25">
      <c r="B269" s="42" t="s">
        <v>46</v>
      </c>
      <c r="C269" s="141" t="s">
        <v>266</v>
      </c>
      <c r="D269" s="43"/>
    </row>
    <row r="270" spans="2:7" s="18" customFormat="1" ht="15" customHeight="1" x14ac:dyDescent="0.2"/>
    <row r="271" spans="2:7" s="18" customFormat="1" ht="15" customHeight="1" x14ac:dyDescent="0.2">
      <c r="B271" s="44" t="s">
        <v>260</v>
      </c>
      <c r="C271" s="52"/>
      <c r="D271" s="2"/>
    </row>
    <row r="272" spans="2:7" s="18" customFormat="1" ht="15" customHeight="1" x14ac:dyDescent="0.2">
      <c r="B272" s="49" t="s">
        <v>157</v>
      </c>
      <c r="C272" s="52"/>
      <c r="D272" s="2"/>
    </row>
    <row r="273" spans="2:45" s="18" customFormat="1" ht="15" customHeight="1" x14ac:dyDescent="0.2">
      <c r="B273" s="49" t="s">
        <v>164</v>
      </c>
      <c r="C273" s="52"/>
      <c r="D273" s="2"/>
    </row>
    <row r="274" spans="2:45" s="18" customFormat="1" ht="15" customHeight="1" x14ac:dyDescent="0.2">
      <c r="B274" s="49" t="s">
        <v>165</v>
      </c>
      <c r="C274" s="52"/>
      <c r="D274" s="2"/>
    </row>
    <row r="275" spans="2:45" s="18" customFormat="1" ht="15" customHeight="1" x14ac:dyDescent="0.2">
      <c r="B275" s="44"/>
      <c r="C275" s="52"/>
      <c r="D275" s="2"/>
    </row>
    <row r="276" spans="2:45" s="18" customFormat="1" ht="15" customHeight="1" x14ac:dyDescent="0.2">
      <c r="B276" s="44" t="s">
        <v>261</v>
      </c>
      <c r="C276" s="52"/>
      <c r="D276" s="2"/>
    </row>
    <row r="277" spans="2:45" s="18" customFormat="1" ht="15" customHeight="1" x14ac:dyDescent="0.2">
      <c r="B277" s="49" t="s">
        <v>163</v>
      </c>
      <c r="C277" s="52"/>
      <c r="D277" s="2"/>
    </row>
    <row r="278" spans="2:45" s="18" customFormat="1" ht="15" customHeight="1" x14ac:dyDescent="0.2">
      <c r="B278" s="49" t="s">
        <v>48</v>
      </c>
      <c r="C278" s="52"/>
      <c r="D278" s="2"/>
    </row>
    <row r="279" spans="2:45" s="18" customFormat="1" ht="15" customHeight="1" x14ac:dyDescent="0.2">
      <c r="C279" s="49"/>
      <c r="D279" s="2"/>
    </row>
    <row r="280" spans="2:45" s="59" customFormat="1" ht="15" customHeight="1" x14ac:dyDescent="0.2">
      <c r="B280" s="46" t="s">
        <v>19</v>
      </c>
      <c r="C280" s="56"/>
      <c r="D280" s="57"/>
      <c r="E280" s="58"/>
      <c r="F280" s="58"/>
      <c r="G280" s="18"/>
      <c r="H280" s="18"/>
    </row>
    <row r="281" spans="2:45" s="18" customFormat="1" ht="15" customHeight="1" x14ac:dyDescent="0.2">
      <c r="B281" s="45" t="s">
        <v>205</v>
      </c>
      <c r="D281" s="37"/>
      <c r="E281" s="19"/>
      <c r="F281" s="19"/>
      <c r="G281" s="58"/>
    </row>
    <row r="282" spans="2:45" s="18" customFormat="1" ht="15" customHeight="1" x14ac:dyDescent="0.2">
      <c r="B282" s="45" t="s">
        <v>206</v>
      </c>
      <c r="D282" s="37"/>
      <c r="E282" s="19"/>
      <c r="F282" s="19"/>
      <c r="G282" s="19"/>
    </row>
    <row r="283" spans="2:45" s="18" customFormat="1" ht="15" customHeight="1" x14ac:dyDescent="0.2">
      <c r="B283" s="45" t="s">
        <v>207</v>
      </c>
      <c r="D283" s="37"/>
      <c r="E283" s="19"/>
      <c r="F283" s="19"/>
      <c r="G283" s="19"/>
    </row>
    <row r="284" spans="2:45" s="18" customFormat="1" ht="15" customHeight="1" thickBot="1" x14ac:dyDescent="0.25">
      <c r="G284" s="19"/>
    </row>
    <row r="285" spans="2:45" s="37" customFormat="1" ht="22.5" customHeight="1" thickBot="1" x14ac:dyDescent="0.25">
      <c r="B285" s="34" t="s">
        <v>7</v>
      </c>
      <c r="C285" s="35" t="s">
        <v>20</v>
      </c>
      <c r="D285" s="34" t="s">
        <v>9</v>
      </c>
      <c r="E285" s="47" t="s">
        <v>10</v>
      </c>
      <c r="F285" s="2"/>
      <c r="G285" s="34" t="s">
        <v>250</v>
      </c>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row>
    <row r="286" spans="2:45" s="18" customFormat="1" ht="15" customHeight="1" x14ac:dyDescent="0.2">
      <c r="G286" s="50"/>
    </row>
    <row r="287" spans="2:45" s="18" customFormat="1" ht="25" customHeight="1" x14ac:dyDescent="0.2">
      <c r="B287" s="244" t="s">
        <v>49</v>
      </c>
      <c r="C287" s="242">
        <v>7</v>
      </c>
      <c r="D287" s="243">
        <v>0</v>
      </c>
      <c r="E287" s="40">
        <v>15120</v>
      </c>
      <c r="F287" s="274">
        <f>IF(ISBLANK(E287),0,IF(E287=Answers!E287,1,-1))</f>
        <v>1</v>
      </c>
      <c r="G287" s="247" t="s">
        <v>227</v>
      </c>
    </row>
    <row r="288" spans="2:45" x14ac:dyDescent="0.2">
      <c r="B288" s="245"/>
      <c r="C288" s="245"/>
      <c r="D288" s="245"/>
      <c r="G288" s="245"/>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row>
    <row r="289" spans="2:8" s="18" customFormat="1" ht="25" customHeight="1" x14ac:dyDescent="0.2">
      <c r="B289" s="242">
        <v>121</v>
      </c>
      <c r="C289" s="242">
        <v>7</v>
      </c>
      <c r="D289" s="246">
        <v>10</v>
      </c>
      <c r="E289" s="40"/>
      <c r="F289" s="274">
        <f>IF(ISBLANK(E289),0,IF(E289=Answers!E289,1,-1))</f>
        <v>0</v>
      </c>
      <c r="G289" s="247" t="s">
        <v>228</v>
      </c>
    </row>
    <row r="290" spans="2:8" s="18" customFormat="1" ht="25" customHeight="1" x14ac:dyDescent="0.2">
      <c r="B290" s="242">
        <v>122</v>
      </c>
      <c r="C290" s="242">
        <v>7</v>
      </c>
      <c r="D290" s="246">
        <v>10</v>
      </c>
      <c r="E290" s="40"/>
      <c r="F290" s="274">
        <f>IF(ISBLANK(E290),0,IF(E290=Answers!E290,1,-1))</f>
        <v>0</v>
      </c>
      <c r="G290" s="247" t="s">
        <v>229</v>
      </c>
    </row>
    <row r="291" spans="2:8" s="18" customFormat="1" ht="25" customHeight="1" x14ac:dyDescent="0.2">
      <c r="B291" s="242">
        <v>123</v>
      </c>
      <c r="C291" s="242">
        <v>7</v>
      </c>
      <c r="D291" s="246">
        <v>10</v>
      </c>
      <c r="E291" s="40"/>
      <c r="F291" s="274">
        <f>IF(ISBLANK(E291),0,IF(E291=Answers!E291,1,-1))</f>
        <v>0</v>
      </c>
      <c r="G291" s="247" t="s">
        <v>230</v>
      </c>
      <c r="H291" s="59"/>
    </row>
    <row r="292" spans="2:8" s="18" customFormat="1" ht="25" customHeight="1" x14ac:dyDescent="0.2">
      <c r="B292" s="242">
        <v>124</v>
      </c>
      <c r="C292" s="242">
        <v>7</v>
      </c>
      <c r="D292" s="246">
        <v>10</v>
      </c>
      <c r="E292" s="40"/>
      <c r="F292" s="274">
        <f>IF(ISBLANK(E292),0,IF(E292=Answers!E292,1,-1))</f>
        <v>0</v>
      </c>
      <c r="G292" s="247" t="s">
        <v>231</v>
      </c>
    </row>
    <row r="293" spans="2:8" s="18" customFormat="1" ht="25" customHeight="1" x14ac:dyDescent="0.2">
      <c r="B293" s="242">
        <v>125</v>
      </c>
      <c r="C293" s="242">
        <v>7</v>
      </c>
      <c r="D293" s="246">
        <v>10</v>
      </c>
      <c r="E293" s="40"/>
      <c r="F293" s="274">
        <f>IF(ISBLANK(E293),0,IF(E293=Answers!E293,1,-1))</f>
        <v>0</v>
      </c>
      <c r="G293" s="247" t="s">
        <v>232</v>
      </c>
    </row>
    <row r="294" spans="2:8" s="18" customFormat="1" ht="25" customHeight="1" x14ac:dyDescent="0.2">
      <c r="B294" s="242">
        <v>126</v>
      </c>
      <c r="C294" s="242">
        <v>7</v>
      </c>
      <c r="D294" s="246">
        <v>10</v>
      </c>
      <c r="E294" s="40"/>
      <c r="F294" s="274">
        <f>IF(ISBLANK(E294),0,IF(E294=Answers!E294,1,-1))</f>
        <v>0</v>
      </c>
      <c r="G294" s="247" t="s">
        <v>233</v>
      </c>
    </row>
    <row r="295" spans="2:8" s="18" customFormat="1" ht="25" customHeight="1" x14ac:dyDescent="0.2">
      <c r="B295" s="242">
        <v>127</v>
      </c>
      <c r="C295" s="242">
        <v>7</v>
      </c>
      <c r="D295" s="246">
        <v>10</v>
      </c>
      <c r="E295" s="40"/>
      <c r="F295" s="274">
        <f>IF(ISBLANK(E295),0,IF(E295=Answers!E295,1,-1))</f>
        <v>0</v>
      </c>
      <c r="G295" s="247" t="s">
        <v>234</v>
      </c>
    </row>
    <row r="296" spans="2:8" s="18" customFormat="1" ht="25" customHeight="1" x14ac:dyDescent="0.2">
      <c r="B296" s="242">
        <v>128</v>
      </c>
      <c r="C296" s="242">
        <v>7</v>
      </c>
      <c r="D296" s="246">
        <v>10</v>
      </c>
      <c r="E296" s="40"/>
      <c r="F296" s="274">
        <f>IF(ISBLANK(E296),0,IF(E296=Answers!E296,1,-1))</f>
        <v>0</v>
      </c>
      <c r="G296" s="247" t="s">
        <v>235</v>
      </c>
    </row>
    <row r="297" spans="2:8" s="18" customFormat="1" ht="25" customHeight="1" x14ac:dyDescent="0.2">
      <c r="B297" s="242">
        <v>129</v>
      </c>
      <c r="C297" s="242">
        <v>7</v>
      </c>
      <c r="D297" s="246">
        <v>10</v>
      </c>
      <c r="E297" s="40"/>
      <c r="F297" s="274">
        <f>IF(ISBLANK(E297),0,IF(E297=Answers!E297,1,-1))</f>
        <v>0</v>
      </c>
      <c r="G297" s="247" t="s">
        <v>236</v>
      </c>
    </row>
    <row r="298" spans="2:8" s="18" customFormat="1" ht="25" customHeight="1" x14ac:dyDescent="0.2">
      <c r="B298" s="242">
        <v>130</v>
      </c>
      <c r="C298" s="242">
        <v>7</v>
      </c>
      <c r="D298" s="246">
        <v>10</v>
      </c>
      <c r="E298" s="40"/>
      <c r="F298" s="274">
        <f>IF(ISBLANK(E298),0,IF(E298=Answers!E298,1,-1))</f>
        <v>0</v>
      </c>
      <c r="G298" s="247" t="s">
        <v>237</v>
      </c>
    </row>
    <row r="299" spans="2:8" s="18" customFormat="1" ht="25" customHeight="1" x14ac:dyDescent="0.2">
      <c r="B299" s="242">
        <v>131</v>
      </c>
      <c r="C299" s="242">
        <v>7</v>
      </c>
      <c r="D299" s="246">
        <v>10</v>
      </c>
      <c r="E299" s="40"/>
      <c r="F299" s="274">
        <f>IF(ISBLANK(E299),0,IF(E299=Answers!E299,1,-1))</f>
        <v>0</v>
      </c>
      <c r="G299" s="247" t="s">
        <v>238</v>
      </c>
    </row>
    <row r="300" spans="2:8" s="18" customFormat="1" ht="25" customHeight="1" x14ac:dyDescent="0.2">
      <c r="B300" s="242">
        <v>132</v>
      </c>
      <c r="C300" s="242">
        <v>7</v>
      </c>
      <c r="D300" s="246">
        <v>10</v>
      </c>
      <c r="E300" s="40"/>
      <c r="F300" s="274">
        <f>IF(ISBLANK(E300),0,IF(E300=Answers!E300,1,-1))</f>
        <v>0</v>
      </c>
      <c r="G300" s="247" t="s">
        <v>239</v>
      </c>
    </row>
    <row r="301" spans="2:8" s="18" customFormat="1" ht="25" customHeight="1" x14ac:dyDescent="0.2">
      <c r="B301" s="242">
        <v>133</v>
      </c>
      <c r="C301" s="242">
        <v>7</v>
      </c>
      <c r="D301" s="246">
        <v>10</v>
      </c>
      <c r="E301" s="40"/>
      <c r="F301" s="274">
        <f>IF(ISBLANK(E301),0,IF(E301=Answers!E301,1,-1))</f>
        <v>0</v>
      </c>
      <c r="G301" s="247" t="s">
        <v>240</v>
      </c>
    </row>
    <row r="302" spans="2:8" s="18" customFormat="1" ht="25" customHeight="1" x14ac:dyDescent="0.2">
      <c r="B302" s="242">
        <v>134</v>
      </c>
      <c r="C302" s="242">
        <v>7</v>
      </c>
      <c r="D302" s="246">
        <v>10</v>
      </c>
      <c r="E302" s="40"/>
      <c r="F302" s="274">
        <f>IF(ISBLANK(E302),0,IF(E302=Answers!E302,1,-1))</f>
        <v>0</v>
      </c>
      <c r="G302" s="247" t="s">
        <v>241</v>
      </c>
    </row>
    <row r="303" spans="2:8" s="18" customFormat="1" ht="25" customHeight="1" x14ac:dyDescent="0.2">
      <c r="B303" s="242">
        <v>135</v>
      </c>
      <c r="C303" s="242">
        <v>7</v>
      </c>
      <c r="D303" s="246">
        <v>10</v>
      </c>
      <c r="E303" s="40"/>
      <c r="F303" s="274">
        <f>IF(ISBLANK(E303),0,IF(E303=Answers!E303,1,-1))</f>
        <v>0</v>
      </c>
      <c r="G303" s="247" t="s">
        <v>242</v>
      </c>
    </row>
    <row r="304" spans="2:8" s="18" customFormat="1" ht="25" customHeight="1" x14ac:dyDescent="0.2">
      <c r="B304" s="242">
        <v>136</v>
      </c>
      <c r="C304" s="242">
        <v>7</v>
      </c>
      <c r="D304" s="246">
        <v>10</v>
      </c>
      <c r="E304" s="40"/>
      <c r="F304" s="274">
        <f>IF(ISBLANK(E304),0,IF(E304=Answers!E304,1,-1))</f>
        <v>0</v>
      </c>
      <c r="G304" s="247" t="s">
        <v>243</v>
      </c>
    </row>
    <row r="305" spans="2:141" s="18" customFormat="1" ht="25" customHeight="1" x14ac:dyDescent="0.2">
      <c r="B305" s="242">
        <v>137</v>
      </c>
      <c r="C305" s="242">
        <v>7</v>
      </c>
      <c r="D305" s="246">
        <v>10</v>
      </c>
      <c r="E305" s="40"/>
      <c r="F305" s="274">
        <f>IF(ISBLANK(E305),0,IF(E305=Answers!E305,1,-1))</f>
        <v>0</v>
      </c>
      <c r="G305" s="247" t="s">
        <v>244</v>
      </c>
    </row>
    <row r="306" spans="2:141" s="18" customFormat="1" ht="25" customHeight="1" x14ac:dyDescent="0.2">
      <c r="B306" s="242">
        <v>138</v>
      </c>
      <c r="C306" s="242">
        <v>7</v>
      </c>
      <c r="D306" s="246">
        <v>10</v>
      </c>
      <c r="E306" s="40"/>
      <c r="F306" s="274">
        <f>IF(ISBLANK(E306),0,IF(E306=Answers!E306,1,-1))</f>
        <v>0</v>
      </c>
      <c r="G306" s="247" t="s">
        <v>245</v>
      </c>
    </row>
    <row r="307" spans="2:141" s="18" customFormat="1" ht="25" customHeight="1" x14ac:dyDescent="0.2">
      <c r="B307" s="242">
        <v>139</v>
      </c>
      <c r="C307" s="242">
        <v>7</v>
      </c>
      <c r="D307" s="246">
        <v>10</v>
      </c>
      <c r="E307" s="40"/>
      <c r="F307" s="274">
        <f>IF(ISBLANK(E307),0,IF(E307=Answers!E307,1,-1))</f>
        <v>0</v>
      </c>
      <c r="G307" s="247" t="s">
        <v>246</v>
      </c>
    </row>
    <row r="308" spans="2:141" s="18" customFormat="1" ht="25" customHeight="1" x14ac:dyDescent="0.2">
      <c r="B308" s="242">
        <v>140</v>
      </c>
      <c r="C308" s="242">
        <v>7</v>
      </c>
      <c r="D308" s="246">
        <v>10</v>
      </c>
      <c r="E308" s="40"/>
      <c r="F308" s="274">
        <f>IF(ISBLANK(E308),0,IF(E308=Answers!E308,1,-1))</f>
        <v>0</v>
      </c>
      <c r="G308" s="247" t="s">
        <v>247</v>
      </c>
    </row>
    <row r="309" spans="2:141" x14ac:dyDescent="0.2">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c r="DA309" s="18"/>
      <c r="DB309" s="18"/>
      <c r="DC309" s="18"/>
      <c r="DD309" s="18"/>
      <c r="DE309" s="18"/>
      <c r="DF309" s="18"/>
      <c r="DG309" s="18"/>
      <c r="DH309" s="18"/>
      <c r="DI309" s="18"/>
      <c r="DJ309" s="18"/>
      <c r="DK309" s="18"/>
      <c r="DL309" s="18"/>
      <c r="DM309" s="18"/>
      <c r="DN309" s="18"/>
      <c r="DO309" s="18"/>
      <c r="DP309" s="18"/>
      <c r="DQ309" s="18"/>
      <c r="DR309" s="18"/>
      <c r="DS309" s="18"/>
      <c r="DT309" s="18"/>
      <c r="DU309" s="18"/>
      <c r="DV309" s="18"/>
      <c r="DW309" s="18"/>
      <c r="DX309" s="18"/>
      <c r="DY309" s="18"/>
      <c r="DZ309" s="18"/>
      <c r="EA309" s="18"/>
      <c r="EB309" s="18"/>
      <c r="EC309" s="18"/>
      <c r="ED309" s="18"/>
      <c r="EE309" s="18"/>
      <c r="EF309" s="18"/>
      <c r="EG309" s="18"/>
      <c r="EH309" s="18"/>
      <c r="EI309" s="18"/>
      <c r="EJ309" s="18"/>
      <c r="EK309" s="18"/>
    </row>
    <row r="310" spans="2:141" x14ac:dyDescent="0.2">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c r="DA310" s="18"/>
      <c r="DB310" s="18"/>
      <c r="DC310" s="18"/>
      <c r="DD310" s="18"/>
      <c r="DE310" s="18"/>
      <c r="DF310" s="18"/>
      <c r="DG310" s="18"/>
      <c r="DH310" s="18"/>
      <c r="DI310" s="18"/>
      <c r="DJ310" s="18"/>
      <c r="DK310" s="18"/>
      <c r="DL310" s="18"/>
      <c r="DM310" s="18"/>
      <c r="DN310" s="18"/>
      <c r="DO310" s="18"/>
      <c r="DP310" s="18"/>
      <c r="DQ310" s="18"/>
      <c r="DR310" s="18"/>
      <c r="DS310" s="18"/>
      <c r="DT310" s="18"/>
      <c r="DU310" s="18"/>
      <c r="DV310" s="18"/>
      <c r="DW310" s="18"/>
      <c r="DX310" s="18"/>
      <c r="DY310" s="18"/>
      <c r="DZ310" s="18"/>
      <c r="EA310" s="18"/>
      <c r="EB310" s="18"/>
      <c r="EC310" s="18"/>
      <c r="ED310" s="18"/>
      <c r="EE310" s="18"/>
      <c r="EF310" s="18"/>
      <c r="EG310" s="18"/>
      <c r="EH310" s="18"/>
      <c r="EI310" s="18"/>
      <c r="EJ310" s="18"/>
      <c r="EK310" s="18"/>
    </row>
    <row r="311" spans="2:141" x14ac:dyDescent="0.2">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c r="DA311" s="18"/>
      <c r="DB311" s="18"/>
      <c r="DC311" s="18"/>
      <c r="DD311" s="18"/>
      <c r="DE311" s="18"/>
      <c r="DF311" s="18"/>
      <c r="DG311" s="18"/>
      <c r="DH311" s="18"/>
      <c r="DI311" s="18"/>
      <c r="DJ311" s="18"/>
      <c r="DK311" s="18"/>
      <c r="DL311" s="18"/>
      <c r="DM311" s="18"/>
      <c r="DN311" s="18"/>
      <c r="DO311" s="18"/>
      <c r="DP311" s="18"/>
      <c r="DQ311" s="18"/>
      <c r="DR311" s="18"/>
      <c r="DS311" s="18"/>
      <c r="DT311" s="18"/>
      <c r="DU311" s="18"/>
      <c r="DV311" s="18"/>
      <c r="DW311" s="18"/>
      <c r="DX311" s="18"/>
      <c r="DY311" s="18"/>
      <c r="DZ311" s="18"/>
      <c r="EA311" s="18"/>
      <c r="EB311" s="18"/>
      <c r="EC311" s="18"/>
      <c r="ED311" s="18"/>
      <c r="EE311" s="18"/>
      <c r="EF311" s="18"/>
      <c r="EG311" s="18"/>
      <c r="EH311" s="18"/>
      <c r="EI311" s="18"/>
      <c r="EJ311" s="18"/>
      <c r="EK311" s="18"/>
    </row>
    <row r="312" spans="2:141" x14ac:dyDescent="0.2">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c r="DA312" s="18"/>
      <c r="DB312" s="18"/>
      <c r="DC312" s="18"/>
      <c r="DD312" s="18"/>
      <c r="DE312" s="18"/>
      <c r="DF312" s="18"/>
      <c r="DG312" s="18"/>
      <c r="DH312" s="18"/>
      <c r="DI312" s="18"/>
      <c r="DJ312" s="18"/>
      <c r="DK312" s="18"/>
      <c r="DL312" s="18"/>
      <c r="DM312" s="18"/>
      <c r="DN312" s="18"/>
      <c r="DO312" s="18"/>
      <c r="DP312" s="18"/>
      <c r="DQ312" s="18"/>
      <c r="DR312" s="18"/>
      <c r="DS312" s="18"/>
      <c r="DT312" s="18"/>
      <c r="DU312" s="18"/>
      <c r="DV312" s="18"/>
      <c r="DW312" s="18"/>
      <c r="DX312" s="18"/>
      <c r="DY312" s="18"/>
      <c r="DZ312" s="18"/>
      <c r="EA312" s="18"/>
      <c r="EB312" s="18"/>
      <c r="EC312" s="18"/>
      <c r="ED312" s="18"/>
      <c r="EE312" s="18"/>
      <c r="EF312" s="18"/>
      <c r="EG312" s="18"/>
      <c r="EH312" s="18"/>
      <c r="EI312" s="18"/>
      <c r="EJ312" s="18"/>
      <c r="EK312" s="18"/>
    </row>
    <row r="313" spans="2:141" x14ac:dyDescent="0.2">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c r="DA313" s="18"/>
      <c r="DB313" s="18"/>
      <c r="DC313" s="18"/>
      <c r="DD313" s="18"/>
      <c r="DE313" s="18"/>
      <c r="DF313" s="18"/>
      <c r="DG313" s="18"/>
      <c r="DH313" s="18"/>
      <c r="DI313" s="18"/>
      <c r="DJ313" s="18"/>
      <c r="DK313" s="18"/>
      <c r="DL313" s="18"/>
      <c r="DM313" s="18"/>
      <c r="DN313" s="18"/>
      <c r="DO313" s="18"/>
      <c r="DP313" s="18"/>
      <c r="DQ313" s="18"/>
      <c r="DR313" s="18"/>
      <c r="DS313" s="18"/>
      <c r="DT313" s="18"/>
      <c r="DU313" s="18"/>
      <c r="DV313" s="18"/>
      <c r="DW313" s="18"/>
      <c r="DX313" s="18"/>
      <c r="DY313" s="18"/>
      <c r="DZ313" s="18"/>
      <c r="EA313" s="18"/>
      <c r="EB313" s="18"/>
      <c r="EC313" s="18"/>
      <c r="ED313" s="18"/>
      <c r="EE313" s="18"/>
      <c r="EF313" s="18"/>
      <c r="EG313" s="18"/>
      <c r="EH313" s="18"/>
      <c r="EI313" s="18"/>
      <c r="EJ313" s="18"/>
      <c r="EK313" s="18"/>
    </row>
    <row r="314" spans="2:141" x14ac:dyDescent="0.2">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row>
    <row r="315" spans="2:141" x14ac:dyDescent="0.2">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c r="DA315" s="18"/>
      <c r="DB315" s="18"/>
      <c r="DC315" s="18"/>
      <c r="DD315" s="18"/>
      <c r="DE315" s="18"/>
      <c r="DF315" s="18"/>
      <c r="DG315" s="18"/>
      <c r="DH315" s="18"/>
      <c r="DI315" s="18"/>
      <c r="DJ315" s="18"/>
      <c r="DK315" s="18"/>
      <c r="DL315" s="18"/>
      <c r="DM315" s="18"/>
      <c r="DN315" s="18"/>
      <c r="DO315" s="18"/>
      <c r="DP315" s="18"/>
      <c r="DQ315" s="18"/>
      <c r="DR315" s="18"/>
      <c r="DS315" s="18"/>
      <c r="DT315" s="18"/>
      <c r="DU315" s="18"/>
      <c r="DV315" s="18"/>
      <c r="DW315" s="18"/>
      <c r="DX315" s="18"/>
      <c r="DY315" s="18"/>
      <c r="DZ315" s="18"/>
      <c r="EA315" s="18"/>
      <c r="EB315" s="18"/>
      <c r="EC315" s="18"/>
      <c r="ED315" s="18"/>
      <c r="EE315" s="18"/>
      <c r="EF315" s="18"/>
      <c r="EG315" s="18"/>
      <c r="EH315" s="18"/>
      <c r="EI315" s="18"/>
      <c r="EJ315" s="18"/>
      <c r="EK315" s="18"/>
    </row>
    <row r="316" spans="2:141" x14ac:dyDescent="0.2">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c r="DA316" s="18"/>
      <c r="DB316" s="18"/>
      <c r="DC316" s="18"/>
      <c r="DD316" s="18"/>
      <c r="DE316" s="18"/>
      <c r="DF316" s="18"/>
      <c r="DG316" s="18"/>
      <c r="DH316" s="18"/>
      <c r="DI316" s="18"/>
      <c r="DJ316" s="18"/>
      <c r="DK316" s="18"/>
      <c r="DL316" s="18"/>
      <c r="DM316" s="18"/>
      <c r="DN316" s="18"/>
      <c r="DO316" s="18"/>
      <c r="DP316" s="18"/>
      <c r="DQ316" s="18"/>
      <c r="DR316" s="18"/>
      <c r="DS316" s="18"/>
      <c r="DT316" s="18"/>
      <c r="DU316" s="18"/>
      <c r="DV316" s="18"/>
      <c r="DW316" s="18"/>
      <c r="DX316" s="18"/>
      <c r="DY316" s="18"/>
      <c r="DZ316" s="18"/>
      <c r="EA316" s="18"/>
      <c r="EB316" s="18"/>
      <c r="EC316" s="18"/>
      <c r="ED316" s="18"/>
      <c r="EE316" s="18"/>
      <c r="EF316" s="18"/>
      <c r="EG316" s="18"/>
      <c r="EH316" s="18"/>
      <c r="EI316" s="18"/>
      <c r="EJ316" s="18"/>
      <c r="EK316" s="18"/>
    </row>
    <row r="317" spans="2:141" x14ac:dyDescent="0.2">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c r="DA317" s="18"/>
      <c r="DB317" s="18"/>
      <c r="DC317" s="18"/>
      <c r="DD317" s="18"/>
      <c r="DE317" s="18"/>
      <c r="DF317" s="18"/>
      <c r="DG317" s="18"/>
      <c r="DH317" s="18"/>
      <c r="DI317" s="18"/>
      <c r="DJ317" s="18"/>
      <c r="DK317" s="18"/>
      <c r="DL317" s="18"/>
      <c r="DM317" s="18"/>
      <c r="DN317" s="18"/>
      <c r="DO317" s="18"/>
      <c r="DP317" s="18"/>
      <c r="DQ317" s="18"/>
      <c r="DR317" s="18"/>
      <c r="DS317" s="18"/>
      <c r="DT317" s="18"/>
      <c r="DU317" s="18"/>
      <c r="DV317" s="18"/>
      <c r="DW317" s="18"/>
      <c r="DX317" s="18"/>
      <c r="DY317" s="18"/>
      <c r="DZ317" s="18"/>
      <c r="EA317" s="18"/>
      <c r="EB317" s="18"/>
      <c r="EC317" s="18"/>
      <c r="ED317" s="18"/>
      <c r="EE317" s="18"/>
      <c r="EF317" s="18"/>
      <c r="EG317" s="18"/>
      <c r="EH317" s="18"/>
      <c r="EI317" s="18"/>
      <c r="EJ317" s="18"/>
      <c r="EK317" s="18"/>
    </row>
    <row r="318" spans="2:141" x14ac:dyDescent="0.2">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c r="DA318" s="18"/>
      <c r="DB318" s="18"/>
      <c r="DC318" s="18"/>
      <c r="DD318" s="18"/>
      <c r="DE318" s="18"/>
      <c r="DF318" s="18"/>
      <c r="DG318" s="18"/>
      <c r="DH318" s="18"/>
      <c r="DI318" s="18"/>
      <c r="DJ318" s="18"/>
      <c r="DK318" s="18"/>
      <c r="DL318" s="18"/>
      <c r="DM318" s="18"/>
      <c r="DN318" s="18"/>
      <c r="DO318" s="18"/>
      <c r="DP318" s="18"/>
      <c r="DQ318" s="18"/>
      <c r="DR318" s="18"/>
      <c r="DS318" s="18"/>
      <c r="DT318" s="18"/>
      <c r="DU318" s="18"/>
      <c r="DV318" s="18"/>
      <c r="DW318" s="18"/>
      <c r="DX318" s="18"/>
      <c r="DY318" s="18"/>
      <c r="DZ318" s="18"/>
      <c r="EA318" s="18"/>
      <c r="EB318" s="18"/>
      <c r="EC318" s="18"/>
      <c r="ED318" s="18"/>
      <c r="EE318" s="18"/>
      <c r="EF318" s="18"/>
      <c r="EG318" s="18"/>
      <c r="EH318" s="18"/>
      <c r="EI318" s="18"/>
      <c r="EJ318" s="18"/>
      <c r="EK318" s="18"/>
    </row>
    <row r="319" spans="2:141" x14ac:dyDescent="0.2">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c r="DA319" s="18"/>
      <c r="DB319" s="18"/>
      <c r="DC319" s="18"/>
      <c r="DD319" s="18"/>
      <c r="DE319" s="18"/>
      <c r="DF319" s="18"/>
      <c r="DG319" s="18"/>
      <c r="DH319" s="18"/>
      <c r="DI319" s="18"/>
      <c r="DJ319" s="18"/>
      <c r="DK319" s="18"/>
      <c r="DL319" s="18"/>
      <c r="DM319" s="18"/>
      <c r="DN319" s="18"/>
      <c r="DO319" s="18"/>
      <c r="DP319" s="18"/>
      <c r="DQ319" s="18"/>
      <c r="DR319" s="18"/>
      <c r="DS319" s="18"/>
      <c r="DT319" s="18"/>
      <c r="DU319" s="18"/>
      <c r="DV319" s="18"/>
      <c r="DW319" s="18"/>
      <c r="DX319" s="18"/>
      <c r="DY319" s="18"/>
      <c r="DZ319" s="18"/>
      <c r="EA319" s="18"/>
      <c r="EB319" s="18"/>
      <c r="EC319" s="18"/>
      <c r="ED319" s="18"/>
      <c r="EE319" s="18"/>
      <c r="EF319" s="18"/>
      <c r="EG319" s="18"/>
      <c r="EH319" s="18"/>
      <c r="EI319" s="18"/>
      <c r="EJ319" s="18"/>
      <c r="EK319" s="18"/>
    </row>
    <row r="320" spans="2:141" x14ac:dyDescent="0.2">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c r="DA320" s="18"/>
      <c r="DB320" s="18"/>
      <c r="DC320" s="18"/>
      <c r="DD320" s="18"/>
      <c r="DE320" s="18"/>
      <c r="DF320" s="18"/>
      <c r="DG320" s="18"/>
      <c r="DH320" s="18"/>
      <c r="DI320" s="18"/>
      <c r="DJ320" s="18"/>
      <c r="DK320" s="18"/>
      <c r="DL320" s="18"/>
      <c r="DM320" s="18"/>
      <c r="DN320" s="18"/>
      <c r="DO320" s="18"/>
      <c r="DP320" s="18"/>
      <c r="DQ320" s="18"/>
      <c r="DR320" s="18"/>
      <c r="DS320" s="18"/>
      <c r="DT320" s="18"/>
      <c r="DU320" s="18"/>
      <c r="DV320" s="18"/>
      <c r="DW320" s="18"/>
      <c r="DX320" s="18"/>
      <c r="DY320" s="18"/>
      <c r="DZ320" s="18"/>
      <c r="EA320" s="18"/>
      <c r="EB320" s="18"/>
      <c r="EC320" s="18"/>
      <c r="ED320" s="18"/>
      <c r="EE320" s="18"/>
      <c r="EF320" s="18"/>
      <c r="EG320" s="18"/>
      <c r="EH320" s="18"/>
      <c r="EI320" s="18"/>
      <c r="EJ320" s="18"/>
      <c r="EK320" s="18"/>
    </row>
    <row r="321" spans="42:141" x14ac:dyDescent="0.2">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c r="DA321" s="18"/>
      <c r="DB321" s="18"/>
      <c r="DC321" s="18"/>
      <c r="DD321" s="18"/>
      <c r="DE321" s="18"/>
      <c r="DF321" s="18"/>
      <c r="DG321" s="18"/>
      <c r="DH321" s="18"/>
      <c r="DI321" s="18"/>
      <c r="DJ321" s="18"/>
      <c r="DK321" s="18"/>
      <c r="DL321" s="18"/>
      <c r="DM321" s="18"/>
      <c r="DN321" s="18"/>
      <c r="DO321" s="18"/>
      <c r="DP321" s="18"/>
      <c r="DQ321" s="18"/>
      <c r="DR321" s="18"/>
      <c r="DS321" s="18"/>
      <c r="DT321" s="18"/>
      <c r="DU321" s="18"/>
      <c r="DV321" s="18"/>
      <c r="DW321" s="18"/>
      <c r="DX321" s="18"/>
      <c r="DY321" s="18"/>
      <c r="DZ321" s="18"/>
      <c r="EA321" s="18"/>
      <c r="EB321" s="18"/>
      <c r="EC321" s="18"/>
      <c r="ED321" s="18"/>
      <c r="EE321" s="18"/>
      <c r="EF321" s="18"/>
      <c r="EG321" s="18"/>
      <c r="EH321" s="18"/>
      <c r="EI321" s="18"/>
      <c r="EJ321" s="18"/>
      <c r="EK321" s="18"/>
    </row>
    <row r="322" spans="42:141" x14ac:dyDescent="0.2">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c r="DA322" s="18"/>
      <c r="DB322" s="18"/>
      <c r="DC322" s="18"/>
      <c r="DD322" s="18"/>
      <c r="DE322" s="18"/>
      <c r="DF322" s="18"/>
      <c r="DG322" s="18"/>
      <c r="DH322" s="18"/>
      <c r="DI322" s="18"/>
      <c r="DJ322" s="18"/>
      <c r="DK322" s="18"/>
      <c r="DL322" s="18"/>
      <c r="DM322" s="18"/>
      <c r="DN322" s="18"/>
      <c r="DO322" s="18"/>
      <c r="DP322" s="18"/>
      <c r="DQ322" s="18"/>
      <c r="DR322" s="18"/>
      <c r="DS322" s="18"/>
      <c r="DT322" s="18"/>
      <c r="DU322" s="18"/>
      <c r="DV322" s="18"/>
      <c r="DW322" s="18"/>
      <c r="DX322" s="18"/>
      <c r="DY322" s="18"/>
      <c r="DZ322" s="18"/>
      <c r="EA322" s="18"/>
      <c r="EB322" s="18"/>
      <c r="EC322" s="18"/>
      <c r="ED322" s="18"/>
      <c r="EE322" s="18"/>
      <c r="EF322" s="18"/>
      <c r="EG322" s="18"/>
      <c r="EH322" s="18"/>
      <c r="EI322" s="18"/>
      <c r="EJ322" s="18"/>
      <c r="EK322" s="18"/>
    </row>
    <row r="323" spans="42:141" x14ac:dyDescent="0.2">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c r="DA323" s="18"/>
      <c r="DB323" s="18"/>
      <c r="DC323" s="18"/>
      <c r="DD323" s="18"/>
      <c r="DE323" s="18"/>
      <c r="DF323" s="18"/>
      <c r="DG323" s="18"/>
      <c r="DH323" s="18"/>
      <c r="DI323" s="18"/>
      <c r="DJ323" s="18"/>
      <c r="DK323" s="18"/>
      <c r="DL323" s="18"/>
      <c r="DM323" s="18"/>
      <c r="DN323" s="18"/>
      <c r="DO323" s="18"/>
      <c r="DP323" s="18"/>
      <c r="DQ323" s="18"/>
      <c r="DR323" s="18"/>
      <c r="DS323" s="18"/>
      <c r="DT323" s="18"/>
      <c r="DU323" s="18"/>
      <c r="DV323" s="18"/>
      <c r="DW323" s="18"/>
      <c r="DX323" s="18"/>
      <c r="DY323" s="18"/>
      <c r="DZ323" s="18"/>
      <c r="EA323" s="18"/>
      <c r="EB323" s="18"/>
      <c r="EC323" s="18"/>
      <c r="ED323" s="18"/>
      <c r="EE323" s="18"/>
      <c r="EF323" s="18"/>
      <c r="EG323" s="18"/>
      <c r="EH323" s="18"/>
      <c r="EI323" s="18"/>
      <c r="EJ323" s="18"/>
      <c r="EK323" s="18"/>
    </row>
    <row r="324" spans="42:141" x14ac:dyDescent="0.2">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c r="DA324" s="18"/>
      <c r="DB324" s="18"/>
      <c r="DC324" s="18"/>
      <c r="DD324" s="18"/>
      <c r="DE324" s="18"/>
      <c r="DF324" s="18"/>
      <c r="DG324" s="18"/>
      <c r="DH324" s="18"/>
      <c r="DI324" s="18"/>
      <c r="DJ324" s="18"/>
      <c r="DK324" s="18"/>
      <c r="DL324" s="18"/>
      <c r="DM324" s="18"/>
      <c r="DN324" s="18"/>
      <c r="DO324" s="18"/>
      <c r="DP324" s="18"/>
      <c r="DQ324" s="18"/>
      <c r="DR324" s="18"/>
      <c r="DS324" s="18"/>
      <c r="DT324" s="18"/>
      <c r="DU324" s="18"/>
      <c r="DV324" s="18"/>
      <c r="DW324" s="18"/>
      <c r="DX324" s="18"/>
      <c r="DY324" s="18"/>
      <c r="DZ324" s="18"/>
      <c r="EA324" s="18"/>
      <c r="EB324" s="18"/>
      <c r="EC324" s="18"/>
      <c r="ED324" s="18"/>
      <c r="EE324" s="18"/>
      <c r="EF324" s="18"/>
      <c r="EG324" s="18"/>
      <c r="EH324" s="18"/>
      <c r="EI324" s="18"/>
      <c r="EJ324" s="18"/>
      <c r="EK324" s="18"/>
    </row>
    <row r="325" spans="42:141" x14ac:dyDescent="0.2">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c r="DA325" s="18"/>
      <c r="DB325" s="18"/>
      <c r="DC325" s="18"/>
      <c r="DD325" s="18"/>
      <c r="DE325" s="18"/>
      <c r="DF325" s="18"/>
      <c r="DG325" s="18"/>
      <c r="DH325" s="18"/>
      <c r="DI325" s="18"/>
      <c r="DJ325" s="18"/>
      <c r="DK325" s="18"/>
      <c r="DL325" s="18"/>
      <c r="DM325" s="18"/>
      <c r="DN325" s="18"/>
      <c r="DO325" s="18"/>
      <c r="DP325" s="18"/>
      <c r="DQ325" s="18"/>
      <c r="DR325" s="18"/>
      <c r="DS325" s="18"/>
      <c r="DT325" s="18"/>
      <c r="DU325" s="18"/>
      <c r="DV325" s="18"/>
      <c r="DW325" s="18"/>
      <c r="DX325" s="18"/>
      <c r="DY325" s="18"/>
      <c r="DZ325" s="18"/>
      <c r="EA325" s="18"/>
      <c r="EB325" s="18"/>
      <c r="EC325" s="18"/>
      <c r="ED325" s="18"/>
      <c r="EE325" s="18"/>
      <c r="EF325" s="18"/>
      <c r="EG325" s="18"/>
      <c r="EH325" s="18"/>
      <c r="EI325" s="18"/>
      <c r="EJ325" s="18"/>
      <c r="EK325" s="18"/>
    </row>
    <row r="326" spans="42:141" x14ac:dyDescent="0.2">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row>
    <row r="327" spans="42:141" x14ac:dyDescent="0.2">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c r="DA327" s="18"/>
      <c r="DB327" s="18"/>
      <c r="DC327" s="18"/>
      <c r="DD327" s="18"/>
      <c r="DE327" s="18"/>
      <c r="DF327" s="18"/>
      <c r="DG327" s="18"/>
      <c r="DH327" s="18"/>
      <c r="DI327" s="18"/>
      <c r="DJ327" s="18"/>
      <c r="DK327" s="18"/>
      <c r="DL327" s="18"/>
      <c r="DM327" s="18"/>
      <c r="DN327" s="18"/>
      <c r="DO327" s="18"/>
      <c r="DP327" s="18"/>
      <c r="DQ327" s="18"/>
      <c r="DR327" s="18"/>
      <c r="DS327" s="18"/>
      <c r="DT327" s="18"/>
      <c r="DU327" s="18"/>
      <c r="DV327" s="18"/>
      <c r="DW327" s="18"/>
      <c r="DX327" s="18"/>
      <c r="DY327" s="18"/>
      <c r="DZ327" s="18"/>
      <c r="EA327" s="18"/>
      <c r="EB327" s="18"/>
      <c r="EC327" s="18"/>
      <c r="ED327" s="18"/>
      <c r="EE327" s="18"/>
      <c r="EF327" s="18"/>
      <c r="EG327" s="18"/>
      <c r="EH327" s="18"/>
      <c r="EI327" s="18"/>
      <c r="EJ327" s="18"/>
      <c r="EK327" s="18"/>
    </row>
    <row r="328" spans="42:141" x14ac:dyDescent="0.2">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c r="DA328" s="18"/>
      <c r="DB328" s="18"/>
      <c r="DC328" s="18"/>
      <c r="DD328" s="18"/>
      <c r="DE328" s="18"/>
      <c r="DF328" s="18"/>
      <c r="DG328" s="18"/>
      <c r="DH328" s="18"/>
      <c r="DI328" s="18"/>
      <c r="DJ328" s="18"/>
      <c r="DK328" s="18"/>
      <c r="DL328" s="18"/>
      <c r="DM328" s="18"/>
      <c r="DN328" s="18"/>
      <c r="DO328" s="18"/>
      <c r="DP328" s="18"/>
      <c r="DQ328" s="18"/>
      <c r="DR328" s="18"/>
      <c r="DS328" s="18"/>
      <c r="DT328" s="18"/>
      <c r="DU328" s="18"/>
      <c r="DV328" s="18"/>
      <c r="DW328" s="18"/>
      <c r="DX328" s="18"/>
      <c r="DY328" s="18"/>
      <c r="DZ328" s="18"/>
      <c r="EA328" s="18"/>
      <c r="EB328" s="18"/>
      <c r="EC328" s="18"/>
      <c r="ED328" s="18"/>
      <c r="EE328" s="18"/>
      <c r="EF328" s="18"/>
      <c r="EG328" s="18"/>
      <c r="EH328" s="18"/>
      <c r="EI328" s="18"/>
      <c r="EJ328" s="18"/>
      <c r="EK328" s="18"/>
    </row>
    <row r="329" spans="42:141" x14ac:dyDescent="0.2">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c r="DA329" s="18"/>
      <c r="DB329" s="18"/>
      <c r="DC329" s="18"/>
      <c r="DD329" s="18"/>
      <c r="DE329" s="18"/>
      <c r="DF329" s="18"/>
      <c r="DG329" s="18"/>
      <c r="DH329" s="18"/>
      <c r="DI329" s="18"/>
      <c r="DJ329" s="18"/>
      <c r="DK329" s="18"/>
      <c r="DL329" s="18"/>
      <c r="DM329" s="18"/>
      <c r="DN329" s="18"/>
      <c r="DO329" s="18"/>
      <c r="DP329" s="18"/>
      <c r="DQ329" s="18"/>
      <c r="DR329" s="18"/>
      <c r="DS329" s="18"/>
      <c r="DT329" s="18"/>
      <c r="DU329" s="18"/>
      <c r="DV329" s="18"/>
      <c r="DW329" s="18"/>
      <c r="DX329" s="18"/>
      <c r="DY329" s="18"/>
      <c r="DZ329" s="18"/>
      <c r="EA329" s="18"/>
      <c r="EB329" s="18"/>
      <c r="EC329" s="18"/>
      <c r="ED329" s="18"/>
      <c r="EE329" s="18"/>
      <c r="EF329" s="18"/>
      <c r="EG329" s="18"/>
      <c r="EH329" s="18"/>
      <c r="EI329" s="18"/>
      <c r="EJ329" s="18"/>
      <c r="EK329" s="18"/>
    </row>
    <row r="330" spans="42:141" x14ac:dyDescent="0.2">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c r="DA330" s="18"/>
      <c r="DB330" s="18"/>
      <c r="DC330" s="18"/>
      <c r="DD330" s="18"/>
      <c r="DE330" s="18"/>
      <c r="DF330" s="18"/>
      <c r="DG330" s="18"/>
      <c r="DH330" s="18"/>
      <c r="DI330" s="18"/>
      <c r="DJ330" s="18"/>
      <c r="DK330" s="18"/>
      <c r="DL330" s="18"/>
      <c r="DM330" s="18"/>
      <c r="DN330" s="18"/>
      <c r="DO330" s="18"/>
      <c r="DP330" s="18"/>
      <c r="DQ330" s="18"/>
      <c r="DR330" s="18"/>
      <c r="DS330" s="18"/>
      <c r="DT330" s="18"/>
      <c r="DU330" s="18"/>
      <c r="DV330" s="18"/>
      <c r="DW330" s="18"/>
      <c r="DX330" s="18"/>
      <c r="DY330" s="18"/>
      <c r="DZ330" s="18"/>
      <c r="EA330" s="18"/>
      <c r="EB330" s="18"/>
      <c r="EC330" s="18"/>
      <c r="ED330" s="18"/>
      <c r="EE330" s="18"/>
      <c r="EF330" s="18"/>
      <c r="EG330" s="18"/>
      <c r="EH330" s="18"/>
      <c r="EI330" s="18"/>
      <c r="EJ330" s="18"/>
      <c r="EK330" s="18"/>
    </row>
    <row r="331" spans="42:141" x14ac:dyDescent="0.2">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c r="DA331" s="18"/>
      <c r="DB331" s="18"/>
      <c r="DC331" s="18"/>
      <c r="DD331" s="18"/>
      <c r="DE331" s="18"/>
      <c r="DF331" s="18"/>
      <c r="DG331" s="18"/>
      <c r="DH331" s="18"/>
      <c r="DI331" s="18"/>
      <c r="DJ331" s="18"/>
      <c r="DK331" s="18"/>
      <c r="DL331" s="18"/>
      <c r="DM331" s="18"/>
      <c r="DN331" s="18"/>
      <c r="DO331" s="18"/>
      <c r="DP331" s="18"/>
      <c r="DQ331" s="18"/>
      <c r="DR331" s="18"/>
      <c r="DS331" s="18"/>
      <c r="DT331" s="18"/>
      <c r="DU331" s="18"/>
      <c r="DV331" s="18"/>
      <c r="DW331" s="18"/>
      <c r="DX331" s="18"/>
      <c r="DY331" s="18"/>
      <c r="DZ331" s="18"/>
      <c r="EA331" s="18"/>
      <c r="EB331" s="18"/>
      <c r="EC331" s="18"/>
      <c r="ED331" s="18"/>
      <c r="EE331" s="18"/>
      <c r="EF331" s="18"/>
      <c r="EG331" s="18"/>
      <c r="EH331" s="18"/>
      <c r="EI331" s="18"/>
      <c r="EJ331" s="18"/>
      <c r="EK331" s="18"/>
    </row>
    <row r="332" spans="42:141" x14ac:dyDescent="0.2">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row>
    <row r="333" spans="42:141" x14ac:dyDescent="0.2">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c r="DA333" s="18"/>
      <c r="DB333" s="18"/>
      <c r="DC333" s="18"/>
      <c r="DD333" s="18"/>
      <c r="DE333" s="18"/>
      <c r="DF333" s="18"/>
      <c r="DG333" s="18"/>
      <c r="DH333" s="18"/>
      <c r="DI333" s="18"/>
      <c r="DJ333" s="18"/>
      <c r="DK333" s="18"/>
      <c r="DL333" s="18"/>
      <c r="DM333" s="18"/>
      <c r="DN333" s="18"/>
      <c r="DO333" s="18"/>
      <c r="DP333" s="18"/>
      <c r="DQ333" s="18"/>
      <c r="DR333" s="18"/>
      <c r="DS333" s="18"/>
      <c r="DT333" s="18"/>
      <c r="DU333" s="18"/>
      <c r="DV333" s="18"/>
      <c r="DW333" s="18"/>
      <c r="DX333" s="18"/>
      <c r="DY333" s="18"/>
      <c r="DZ333" s="18"/>
      <c r="EA333" s="18"/>
      <c r="EB333" s="18"/>
      <c r="EC333" s="18"/>
      <c r="ED333" s="18"/>
      <c r="EE333" s="18"/>
      <c r="EF333" s="18"/>
      <c r="EG333" s="18"/>
      <c r="EH333" s="18"/>
      <c r="EI333" s="18"/>
      <c r="EJ333" s="18"/>
      <c r="EK333" s="18"/>
    </row>
    <row r="334" spans="42:141" x14ac:dyDescent="0.2">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c r="DA334" s="18"/>
      <c r="DB334" s="18"/>
      <c r="DC334" s="18"/>
      <c r="DD334" s="18"/>
      <c r="DE334" s="18"/>
      <c r="DF334" s="18"/>
      <c r="DG334" s="18"/>
      <c r="DH334" s="18"/>
      <c r="DI334" s="18"/>
      <c r="DJ334" s="18"/>
      <c r="DK334" s="18"/>
      <c r="DL334" s="18"/>
      <c r="DM334" s="18"/>
      <c r="DN334" s="18"/>
      <c r="DO334" s="18"/>
      <c r="DP334" s="18"/>
      <c r="DQ334" s="18"/>
      <c r="DR334" s="18"/>
      <c r="DS334" s="18"/>
      <c r="DT334" s="18"/>
      <c r="DU334" s="18"/>
      <c r="DV334" s="18"/>
      <c r="DW334" s="18"/>
      <c r="DX334" s="18"/>
      <c r="DY334" s="18"/>
      <c r="DZ334" s="18"/>
      <c r="EA334" s="18"/>
      <c r="EB334" s="18"/>
      <c r="EC334" s="18"/>
      <c r="ED334" s="18"/>
      <c r="EE334" s="18"/>
      <c r="EF334" s="18"/>
      <c r="EG334" s="18"/>
      <c r="EH334" s="18"/>
      <c r="EI334" s="18"/>
      <c r="EJ334" s="18"/>
      <c r="EK334" s="18"/>
    </row>
    <row r="335" spans="42:141" x14ac:dyDescent="0.2">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c r="DA335" s="18"/>
      <c r="DB335" s="18"/>
      <c r="DC335" s="18"/>
      <c r="DD335" s="18"/>
      <c r="DE335" s="18"/>
      <c r="DF335" s="18"/>
      <c r="DG335" s="18"/>
      <c r="DH335" s="18"/>
      <c r="DI335" s="18"/>
      <c r="DJ335" s="18"/>
      <c r="DK335" s="18"/>
      <c r="DL335" s="18"/>
      <c r="DM335" s="18"/>
      <c r="DN335" s="18"/>
      <c r="DO335" s="18"/>
      <c r="DP335" s="18"/>
      <c r="DQ335" s="18"/>
      <c r="DR335" s="18"/>
      <c r="DS335" s="18"/>
      <c r="DT335" s="18"/>
      <c r="DU335" s="18"/>
      <c r="DV335" s="18"/>
      <c r="DW335" s="18"/>
      <c r="DX335" s="18"/>
      <c r="DY335" s="18"/>
      <c r="DZ335" s="18"/>
      <c r="EA335" s="18"/>
      <c r="EB335" s="18"/>
      <c r="EC335" s="18"/>
      <c r="ED335" s="18"/>
      <c r="EE335" s="18"/>
      <c r="EF335" s="18"/>
      <c r="EG335" s="18"/>
      <c r="EH335" s="18"/>
      <c r="EI335" s="18"/>
      <c r="EJ335" s="18"/>
      <c r="EK335" s="18"/>
    </row>
    <row r="336" spans="42:141" x14ac:dyDescent="0.2">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c r="DA336" s="18"/>
      <c r="DB336" s="18"/>
      <c r="DC336" s="18"/>
      <c r="DD336" s="18"/>
      <c r="DE336" s="18"/>
      <c r="DF336" s="18"/>
      <c r="DG336" s="18"/>
      <c r="DH336" s="18"/>
      <c r="DI336" s="18"/>
      <c r="DJ336" s="18"/>
      <c r="DK336" s="18"/>
      <c r="DL336" s="18"/>
      <c r="DM336" s="18"/>
      <c r="DN336" s="18"/>
      <c r="DO336" s="18"/>
      <c r="DP336" s="18"/>
      <c r="DQ336" s="18"/>
      <c r="DR336" s="18"/>
      <c r="DS336" s="18"/>
      <c r="DT336" s="18"/>
      <c r="DU336" s="18"/>
      <c r="DV336" s="18"/>
      <c r="DW336" s="18"/>
      <c r="DX336" s="18"/>
      <c r="DY336" s="18"/>
      <c r="DZ336" s="18"/>
      <c r="EA336" s="18"/>
      <c r="EB336" s="18"/>
      <c r="EC336" s="18"/>
      <c r="ED336" s="18"/>
      <c r="EE336" s="18"/>
      <c r="EF336" s="18"/>
      <c r="EG336" s="18"/>
      <c r="EH336" s="18"/>
      <c r="EI336" s="18"/>
      <c r="EJ336" s="18"/>
      <c r="EK336" s="18"/>
    </row>
    <row r="337" spans="42:141" x14ac:dyDescent="0.2">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c r="DA337" s="18"/>
      <c r="DB337" s="18"/>
      <c r="DC337" s="18"/>
      <c r="DD337" s="18"/>
      <c r="DE337" s="18"/>
      <c r="DF337" s="18"/>
      <c r="DG337" s="18"/>
      <c r="DH337" s="18"/>
      <c r="DI337" s="18"/>
      <c r="DJ337" s="18"/>
      <c r="DK337" s="18"/>
      <c r="DL337" s="18"/>
      <c r="DM337" s="18"/>
      <c r="DN337" s="18"/>
      <c r="DO337" s="18"/>
      <c r="DP337" s="18"/>
      <c r="DQ337" s="18"/>
      <c r="DR337" s="18"/>
      <c r="DS337" s="18"/>
      <c r="DT337" s="18"/>
      <c r="DU337" s="18"/>
      <c r="DV337" s="18"/>
      <c r="DW337" s="18"/>
      <c r="DX337" s="18"/>
      <c r="DY337" s="18"/>
      <c r="DZ337" s="18"/>
      <c r="EA337" s="18"/>
      <c r="EB337" s="18"/>
      <c r="EC337" s="18"/>
      <c r="ED337" s="18"/>
      <c r="EE337" s="18"/>
      <c r="EF337" s="18"/>
      <c r="EG337" s="18"/>
      <c r="EH337" s="18"/>
      <c r="EI337" s="18"/>
      <c r="EJ337" s="18"/>
      <c r="EK337" s="18"/>
    </row>
    <row r="338" spans="42:141" x14ac:dyDescent="0.2">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c r="DA338" s="18"/>
      <c r="DB338" s="18"/>
      <c r="DC338" s="18"/>
      <c r="DD338" s="18"/>
      <c r="DE338" s="18"/>
      <c r="DF338" s="18"/>
      <c r="DG338" s="18"/>
      <c r="DH338" s="18"/>
      <c r="DI338" s="18"/>
      <c r="DJ338" s="18"/>
      <c r="DK338" s="18"/>
      <c r="DL338" s="18"/>
      <c r="DM338" s="18"/>
      <c r="DN338" s="18"/>
      <c r="DO338" s="18"/>
      <c r="DP338" s="18"/>
      <c r="DQ338" s="18"/>
      <c r="DR338" s="18"/>
      <c r="DS338" s="18"/>
      <c r="DT338" s="18"/>
      <c r="DU338" s="18"/>
      <c r="DV338" s="18"/>
      <c r="DW338" s="18"/>
      <c r="DX338" s="18"/>
      <c r="DY338" s="18"/>
      <c r="DZ338" s="18"/>
      <c r="EA338" s="18"/>
      <c r="EB338" s="18"/>
      <c r="EC338" s="18"/>
      <c r="ED338" s="18"/>
      <c r="EE338" s="18"/>
      <c r="EF338" s="18"/>
      <c r="EG338" s="18"/>
      <c r="EH338" s="18"/>
      <c r="EI338" s="18"/>
      <c r="EJ338" s="18"/>
      <c r="EK338" s="18"/>
    </row>
    <row r="339" spans="42:141" x14ac:dyDescent="0.2">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c r="DA339" s="18"/>
      <c r="DB339" s="18"/>
      <c r="DC339" s="18"/>
      <c r="DD339" s="18"/>
      <c r="DE339" s="18"/>
      <c r="DF339" s="18"/>
      <c r="DG339" s="18"/>
      <c r="DH339" s="18"/>
      <c r="DI339" s="18"/>
      <c r="DJ339" s="18"/>
      <c r="DK339" s="18"/>
      <c r="DL339" s="18"/>
      <c r="DM339" s="18"/>
      <c r="DN339" s="18"/>
      <c r="DO339" s="18"/>
      <c r="DP339" s="18"/>
      <c r="DQ339" s="18"/>
      <c r="DR339" s="18"/>
      <c r="DS339" s="18"/>
      <c r="DT339" s="18"/>
      <c r="DU339" s="18"/>
      <c r="DV339" s="18"/>
      <c r="DW339" s="18"/>
      <c r="DX339" s="18"/>
      <c r="DY339" s="18"/>
      <c r="DZ339" s="18"/>
      <c r="EA339" s="18"/>
      <c r="EB339" s="18"/>
      <c r="EC339" s="18"/>
      <c r="ED339" s="18"/>
      <c r="EE339" s="18"/>
      <c r="EF339" s="18"/>
      <c r="EG339" s="18"/>
      <c r="EH339" s="18"/>
      <c r="EI339" s="18"/>
      <c r="EJ339" s="18"/>
      <c r="EK339" s="18"/>
    </row>
    <row r="340" spans="42:141" x14ac:dyDescent="0.2">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c r="DA340" s="18"/>
      <c r="DB340" s="18"/>
      <c r="DC340" s="18"/>
      <c r="DD340" s="18"/>
      <c r="DE340" s="18"/>
      <c r="DF340" s="18"/>
      <c r="DG340" s="18"/>
      <c r="DH340" s="18"/>
      <c r="DI340" s="18"/>
      <c r="DJ340" s="18"/>
      <c r="DK340" s="18"/>
      <c r="DL340" s="18"/>
      <c r="DM340" s="18"/>
      <c r="DN340" s="18"/>
      <c r="DO340" s="18"/>
      <c r="DP340" s="18"/>
      <c r="DQ340" s="18"/>
      <c r="DR340" s="18"/>
      <c r="DS340" s="18"/>
      <c r="DT340" s="18"/>
      <c r="DU340" s="18"/>
      <c r="DV340" s="18"/>
      <c r="DW340" s="18"/>
      <c r="DX340" s="18"/>
      <c r="DY340" s="18"/>
      <c r="DZ340" s="18"/>
      <c r="EA340" s="18"/>
      <c r="EB340" s="18"/>
      <c r="EC340" s="18"/>
      <c r="ED340" s="18"/>
      <c r="EE340" s="18"/>
      <c r="EF340" s="18"/>
      <c r="EG340" s="18"/>
      <c r="EH340" s="18"/>
      <c r="EI340" s="18"/>
      <c r="EJ340" s="18"/>
      <c r="EK340" s="18"/>
    </row>
    <row r="341" spans="42:141" x14ac:dyDescent="0.2">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c r="DA341" s="18"/>
      <c r="DB341" s="18"/>
      <c r="DC341" s="18"/>
      <c r="DD341" s="18"/>
      <c r="DE341" s="18"/>
      <c r="DF341" s="18"/>
      <c r="DG341" s="18"/>
      <c r="DH341" s="18"/>
      <c r="DI341" s="18"/>
      <c r="DJ341" s="18"/>
      <c r="DK341" s="18"/>
      <c r="DL341" s="18"/>
      <c r="DM341" s="18"/>
      <c r="DN341" s="18"/>
      <c r="DO341" s="18"/>
      <c r="DP341" s="18"/>
      <c r="DQ341" s="18"/>
      <c r="DR341" s="18"/>
      <c r="DS341" s="18"/>
      <c r="DT341" s="18"/>
      <c r="DU341" s="18"/>
      <c r="DV341" s="18"/>
      <c r="DW341" s="18"/>
      <c r="DX341" s="18"/>
      <c r="DY341" s="18"/>
      <c r="DZ341" s="18"/>
      <c r="EA341" s="18"/>
      <c r="EB341" s="18"/>
      <c r="EC341" s="18"/>
      <c r="ED341" s="18"/>
      <c r="EE341" s="18"/>
      <c r="EF341" s="18"/>
      <c r="EG341" s="18"/>
      <c r="EH341" s="18"/>
      <c r="EI341" s="18"/>
      <c r="EJ341" s="18"/>
      <c r="EK341" s="18"/>
    </row>
    <row r="342" spans="42:141" x14ac:dyDescent="0.2">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c r="DA342" s="18"/>
      <c r="DB342" s="18"/>
      <c r="DC342" s="18"/>
      <c r="DD342" s="18"/>
      <c r="DE342" s="18"/>
      <c r="DF342" s="18"/>
      <c r="DG342" s="18"/>
      <c r="DH342" s="18"/>
      <c r="DI342" s="18"/>
      <c r="DJ342" s="18"/>
      <c r="DK342" s="18"/>
      <c r="DL342" s="18"/>
      <c r="DM342" s="18"/>
      <c r="DN342" s="18"/>
      <c r="DO342" s="18"/>
      <c r="DP342" s="18"/>
      <c r="DQ342" s="18"/>
      <c r="DR342" s="18"/>
      <c r="DS342" s="18"/>
      <c r="DT342" s="18"/>
      <c r="DU342" s="18"/>
      <c r="DV342" s="18"/>
      <c r="DW342" s="18"/>
      <c r="DX342" s="18"/>
      <c r="DY342" s="18"/>
      <c r="DZ342" s="18"/>
      <c r="EA342" s="18"/>
      <c r="EB342" s="18"/>
      <c r="EC342" s="18"/>
      <c r="ED342" s="18"/>
      <c r="EE342" s="18"/>
      <c r="EF342" s="18"/>
      <c r="EG342" s="18"/>
      <c r="EH342" s="18"/>
      <c r="EI342" s="18"/>
      <c r="EJ342" s="18"/>
      <c r="EK342" s="18"/>
    </row>
    <row r="343" spans="42:141" x14ac:dyDescent="0.2">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c r="DA343" s="18"/>
      <c r="DB343" s="18"/>
      <c r="DC343" s="18"/>
      <c r="DD343" s="18"/>
      <c r="DE343" s="18"/>
      <c r="DF343" s="18"/>
      <c r="DG343" s="18"/>
      <c r="DH343" s="18"/>
      <c r="DI343" s="18"/>
      <c r="DJ343" s="18"/>
      <c r="DK343" s="18"/>
      <c r="DL343" s="18"/>
      <c r="DM343" s="18"/>
      <c r="DN343" s="18"/>
      <c r="DO343" s="18"/>
      <c r="DP343" s="18"/>
      <c r="DQ343" s="18"/>
      <c r="DR343" s="18"/>
      <c r="DS343" s="18"/>
      <c r="DT343" s="18"/>
      <c r="DU343" s="18"/>
      <c r="DV343" s="18"/>
      <c r="DW343" s="18"/>
      <c r="DX343" s="18"/>
      <c r="DY343" s="18"/>
      <c r="DZ343" s="18"/>
      <c r="EA343" s="18"/>
      <c r="EB343" s="18"/>
      <c r="EC343" s="18"/>
      <c r="ED343" s="18"/>
      <c r="EE343" s="18"/>
      <c r="EF343" s="18"/>
      <c r="EG343" s="18"/>
      <c r="EH343" s="18"/>
      <c r="EI343" s="18"/>
      <c r="EJ343" s="18"/>
      <c r="EK343" s="18"/>
    </row>
    <row r="344" spans="42:141" x14ac:dyDescent="0.2">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c r="DA344" s="18"/>
      <c r="DB344" s="18"/>
      <c r="DC344" s="18"/>
      <c r="DD344" s="18"/>
      <c r="DE344" s="18"/>
      <c r="DF344" s="18"/>
      <c r="DG344" s="18"/>
      <c r="DH344" s="18"/>
      <c r="DI344" s="18"/>
      <c r="DJ344" s="18"/>
      <c r="DK344" s="18"/>
      <c r="DL344" s="18"/>
      <c r="DM344" s="18"/>
      <c r="DN344" s="18"/>
      <c r="DO344" s="18"/>
      <c r="DP344" s="18"/>
      <c r="DQ344" s="18"/>
      <c r="DR344" s="18"/>
      <c r="DS344" s="18"/>
      <c r="DT344" s="18"/>
      <c r="DU344" s="18"/>
      <c r="DV344" s="18"/>
      <c r="DW344" s="18"/>
      <c r="DX344" s="18"/>
      <c r="DY344" s="18"/>
      <c r="DZ344" s="18"/>
      <c r="EA344" s="18"/>
      <c r="EB344" s="18"/>
      <c r="EC344" s="18"/>
      <c r="ED344" s="18"/>
      <c r="EE344" s="18"/>
      <c r="EF344" s="18"/>
      <c r="EG344" s="18"/>
      <c r="EH344" s="18"/>
      <c r="EI344" s="18"/>
      <c r="EJ344" s="18"/>
      <c r="EK344" s="18"/>
    </row>
    <row r="345" spans="42:141" x14ac:dyDescent="0.2">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c r="DA345" s="18"/>
      <c r="DB345" s="18"/>
      <c r="DC345" s="18"/>
      <c r="DD345" s="18"/>
      <c r="DE345" s="18"/>
      <c r="DF345" s="18"/>
      <c r="DG345" s="18"/>
      <c r="DH345" s="18"/>
      <c r="DI345" s="18"/>
      <c r="DJ345" s="18"/>
      <c r="DK345" s="18"/>
      <c r="DL345" s="18"/>
      <c r="DM345" s="18"/>
      <c r="DN345" s="18"/>
      <c r="DO345" s="18"/>
      <c r="DP345" s="18"/>
      <c r="DQ345" s="18"/>
      <c r="DR345" s="18"/>
      <c r="DS345" s="18"/>
      <c r="DT345" s="18"/>
      <c r="DU345" s="18"/>
      <c r="DV345" s="18"/>
      <c r="DW345" s="18"/>
      <c r="DX345" s="18"/>
      <c r="DY345" s="18"/>
      <c r="DZ345" s="18"/>
      <c r="EA345" s="18"/>
      <c r="EB345" s="18"/>
      <c r="EC345" s="18"/>
      <c r="ED345" s="18"/>
      <c r="EE345" s="18"/>
      <c r="EF345" s="18"/>
      <c r="EG345" s="18"/>
      <c r="EH345" s="18"/>
      <c r="EI345" s="18"/>
      <c r="EJ345" s="18"/>
      <c r="EK345" s="18"/>
    </row>
    <row r="346" spans="42:141" x14ac:dyDescent="0.2">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c r="DA346" s="18"/>
      <c r="DB346" s="18"/>
      <c r="DC346" s="18"/>
      <c r="DD346" s="18"/>
      <c r="DE346" s="18"/>
      <c r="DF346" s="18"/>
      <c r="DG346" s="18"/>
      <c r="DH346" s="18"/>
      <c r="DI346" s="18"/>
      <c r="DJ346" s="18"/>
      <c r="DK346" s="18"/>
      <c r="DL346" s="18"/>
      <c r="DM346" s="18"/>
      <c r="DN346" s="18"/>
      <c r="DO346" s="18"/>
      <c r="DP346" s="18"/>
      <c r="DQ346" s="18"/>
      <c r="DR346" s="18"/>
      <c r="DS346" s="18"/>
      <c r="DT346" s="18"/>
      <c r="DU346" s="18"/>
      <c r="DV346" s="18"/>
      <c r="DW346" s="18"/>
      <c r="DX346" s="18"/>
      <c r="DY346" s="18"/>
      <c r="DZ346" s="18"/>
      <c r="EA346" s="18"/>
      <c r="EB346" s="18"/>
      <c r="EC346" s="18"/>
      <c r="ED346" s="18"/>
      <c r="EE346" s="18"/>
      <c r="EF346" s="18"/>
      <c r="EG346" s="18"/>
      <c r="EH346" s="18"/>
      <c r="EI346" s="18"/>
      <c r="EJ346" s="18"/>
      <c r="EK346" s="18"/>
    </row>
    <row r="347" spans="42:141" x14ac:dyDescent="0.2">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c r="DA347" s="18"/>
      <c r="DB347" s="18"/>
      <c r="DC347" s="18"/>
      <c r="DD347" s="18"/>
      <c r="DE347" s="18"/>
      <c r="DF347" s="18"/>
      <c r="DG347" s="18"/>
      <c r="DH347" s="18"/>
      <c r="DI347" s="18"/>
      <c r="DJ347" s="18"/>
      <c r="DK347" s="18"/>
      <c r="DL347" s="18"/>
      <c r="DM347" s="18"/>
      <c r="DN347" s="18"/>
      <c r="DO347" s="18"/>
      <c r="DP347" s="18"/>
      <c r="DQ347" s="18"/>
      <c r="DR347" s="18"/>
      <c r="DS347" s="18"/>
      <c r="DT347" s="18"/>
      <c r="DU347" s="18"/>
      <c r="DV347" s="18"/>
      <c r="DW347" s="18"/>
      <c r="DX347" s="18"/>
      <c r="DY347" s="18"/>
      <c r="DZ347" s="18"/>
      <c r="EA347" s="18"/>
      <c r="EB347" s="18"/>
      <c r="EC347" s="18"/>
      <c r="ED347" s="18"/>
      <c r="EE347" s="18"/>
      <c r="EF347" s="18"/>
      <c r="EG347" s="18"/>
      <c r="EH347" s="18"/>
      <c r="EI347" s="18"/>
      <c r="EJ347" s="18"/>
      <c r="EK347" s="18"/>
    </row>
    <row r="348" spans="42:141" x14ac:dyDescent="0.2">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c r="DA348" s="18"/>
      <c r="DB348" s="18"/>
      <c r="DC348" s="18"/>
      <c r="DD348" s="18"/>
      <c r="DE348" s="18"/>
      <c r="DF348" s="18"/>
      <c r="DG348" s="18"/>
      <c r="DH348" s="18"/>
      <c r="DI348" s="18"/>
      <c r="DJ348" s="18"/>
      <c r="DK348" s="18"/>
      <c r="DL348" s="18"/>
      <c r="DM348" s="18"/>
      <c r="DN348" s="18"/>
      <c r="DO348" s="18"/>
      <c r="DP348" s="18"/>
      <c r="DQ348" s="18"/>
      <c r="DR348" s="18"/>
      <c r="DS348" s="18"/>
      <c r="DT348" s="18"/>
      <c r="DU348" s="18"/>
      <c r="DV348" s="18"/>
      <c r="DW348" s="18"/>
      <c r="DX348" s="18"/>
      <c r="DY348" s="18"/>
      <c r="DZ348" s="18"/>
      <c r="EA348" s="18"/>
      <c r="EB348" s="18"/>
      <c r="EC348" s="18"/>
      <c r="ED348" s="18"/>
      <c r="EE348" s="18"/>
      <c r="EF348" s="18"/>
      <c r="EG348" s="18"/>
      <c r="EH348" s="18"/>
      <c r="EI348" s="18"/>
      <c r="EJ348" s="18"/>
      <c r="EK348" s="18"/>
    </row>
    <row r="349" spans="42:141" x14ac:dyDescent="0.2">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c r="DA349" s="18"/>
      <c r="DB349" s="18"/>
      <c r="DC349" s="18"/>
      <c r="DD349" s="18"/>
      <c r="DE349" s="18"/>
      <c r="DF349" s="18"/>
      <c r="DG349" s="18"/>
      <c r="DH349" s="18"/>
      <c r="DI349" s="18"/>
      <c r="DJ349" s="18"/>
      <c r="DK349" s="18"/>
      <c r="DL349" s="18"/>
      <c r="DM349" s="18"/>
      <c r="DN349" s="18"/>
      <c r="DO349" s="18"/>
      <c r="DP349" s="18"/>
      <c r="DQ349" s="18"/>
      <c r="DR349" s="18"/>
      <c r="DS349" s="18"/>
      <c r="DT349" s="18"/>
      <c r="DU349" s="18"/>
      <c r="DV349" s="18"/>
      <c r="DW349" s="18"/>
      <c r="DX349" s="18"/>
      <c r="DY349" s="18"/>
      <c r="DZ349" s="18"/>
      <c r="EA349" s="18"/>
      <c r="EB349" s="18"/>
      <c r="EC349" s="18"/>
      <c r="ED349" s="18"/>
      <c r="EE349" s="18"/>
      <c r="EF349" s="18"/>
      <c r="EG349" s="18"/>
      <c r="EH349" s="18"/>
      <c r="EI349" s="18"/>
      <c r="EJ349" s="18"/>
      <c r="EK349" s="18"/>
    </row>
    <row r="350" spans="42:141" x14ac:dyDescent="0.2">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c r="DA350" s="18"/>
      <c r="DB350" s="18"/>
      <c r="DC350" s="18"/>
      <c r="DD350" s="18"/>
      <c r="DE350" s="18"/>
      <c r="DF350" s="18"/>
      <c r="DG350" s="18"/>
      <c r="DH350" s="18"/>
      <c r="DI350" s="18"/>
      <c r="DJ350" s="18"/>
      <c r="DK350" s="18"/>
      <c r="DL350" s="18"/>
      <c r="DM350" s="18"/>
      <c r="DN350" s="18"/>
      <c r="DO350" s="18"/>
      <c r="DP350" s="18"/>
      <c r="DQ350" s="18"/>
      <c r="DR350" s="18"/>
      <c r="DS350" s="18"/>
      <c r="DT350" s="18"/>
      <c r="DU350" s="18"/>
      <c r="DV350" s="18"/>
      <c r="DW350" s="18"/>
      <c r="DX350" s="18"/>
      <c r="DY350" s="18"/>
      <c r="DZ350" s="18"/>
      <c r="EA350" s="18"/>
      <c r="EB350" s="18"/>
      <c r="EC350" s="18"/>
      <c r="ED350" s="18"/>
      <c r="EE350" s="18"/>
      <c r="EF350" s="18"/>
      <c r="EG350" s="18"/>
      <c r="EH350" s="18"/>
      <c r="EI350" s="18"/>
      <c r="EJ350" s="18"/>
      <c r="EK350" s="18"/>
    </row>
    <row r="351" spans="42:141" x14ac:dyDescent="0.2">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c r="DA351" s="18"/>
      <c r="DB351" s="18"/>
      <c r="DC351" s="18"/>
      <c r="DD351" s="18"/>
      <c r="DE351" s="18"/>
      <c r="DF351" s="18"/>
      <c r="DG351" s="18"/>
      <c r="DH351" s="18"/>
      <c r="DI351" s="18"/>
      <c r="DJ351" s="18"/>
      <c r="DK351" s="18"/>
      <c r="DL351" s="18"/>
      <c r="DM351" s="18"/>
      <c r="DN351" s="18"/>
      <c r="DO351" s="18"/>
      <c r="DP351" s="18"/>
      <c r="DQ351" s="18"/>
      <c r="DR351" s="18"/>
      <c r="DS351" s="18"/>
      <c r="DT351" s="18"/>
      <c r="DU351" s="18"/>
      <c r="DV351" s="18"/>
      <c r="DW351" s="18"/>
      <c r="DX351" s="18"/>
      <c r="DY351" s="18"/>
      <c r="DZ351" s="18"/>
      <c r="EA351" s="18"/>
      <c r="EB351" s="18"/>
      <c r="EC351" s="18"/>
      <c r="ED351" s="18"/>
      <c r="EE351" s="18"/>
      <c r="EF351" s="18"/>
      <c r="EG351" s="18"/>
      <c r="EH351" s="18"/>
      <c r="EI351" s="18"/>
      <c r="EJ351" s="18"/>
      <c r="EK351" s="18"/>
    </row>
    <row r="352" spans="42:141" x14ac:dyDescent="0.2">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c r="DA352" s="18"/>
      <c r="DB352" s="18"/>
      <c r="DC352" s="18"/>
      <c r="DD352" s="18"/>
      <c r="DE352" s="18"/>
      <c r="DF352" s="18"/>
      <c r="DG352" s="18"/>
      <c r="DH352" s="18"/>
      <c r="DI352" s="18"/>
      <c r="DJ352" s="18"/>
      <c r="DK352" s="18"/>
      <c r="DL352" s="18"/>
      <c r="DM352" s="18"/>
      <c r="DN352" s="18"/>
      <c r="DO352" s="18"/>
      <c r="DP352" s="18"/>
      <c r="DQ352" s="18"/>
      <c r="DR352" s="18"/>
      <c r="DS352" s="18"/>
      <c r="DT352" s="18"/>
      <c r="DU352" s="18"/>
      <c r="DV352" s="18"/>
      <c r="DW352" s="18"/>
      <c r="DX352" s="18"/>
      <c r="DY352" s="18"/>
      <c r="DZ352" s="18"/>
      <c r="EA352" s="18"/>
      <c r="EB352" s="18"/>
      <c r="EC352" s="18"/>
      <c r="ED352" s="18"/>
      <c r="EE352" s="18"/>
      <c r="EF352" s="18"/>
      <c r="EG352" s="18"/>
      <c r="EH352" s="18"/>
      <c r="EI352" s="18"/>
      <c r="EJ352" s="18"/>
      <c r="EK352" s="18"/>
    </row>
    <row r="353" spans="42:141" x14ac:dyDescent="0.2">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c r="DA353" s="18"/>
      <c r="DB353" s="18"/>
      <c r="DC353" s="18"/>
      <c r="DD353" s="18"/>
      <c r="DE353" s="18"/>
      <c r="DF353" s="18"/>
      <c r="DG353" s="18"/>
      <c r="DH353" s="18"/>
      <c r="DI353" s="18"/>
      <c r="DJ353" s="18"/>
      <c r="DK353" s="18"/>
      <c r="DL353" s="18"/>
      <c r="DM353" s="18"/>
      <c r="DN353" s="18"/>
      <c r="DO353" s="18"/>
      <c r="DP353" s="18"/>
      <c r="DQ353" s="18"/>
      <c r="DR353" s="18"/>
      <c r="DS353" s="18"/>
      <c r="DT353" s="18"/>
      <c r="DU353" s="18"/>
      <c r="DV353" s="18"/>
      <c r="DW353" s="18"/>
      <c r="DX353" s="18"/>
      <c r="DY353" s="18"/>
      <c r="DZ353" s="18"/>
      <c r="EA353" s="18"/>
      <c r="EB353" s="18"/>
      <c r="EC353" s="18"/>
      <c r="ED353" s="18"/>
      <c r="EE353" s="18"/>
      <c r="EF353" s="18"/>
      <c r="EG353" s="18"/>
      <c r="EH353" s="18"/>
      <c r="EI353" s="18"/>
      <c r="EJ353" s="18"/>
      <c r="EK353" s="18"/>
    </row>
    <row r="354" spans="42:141" x14ac:dyDescent="0.2">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c r="DA354" s="18"/>
      <c r="DB354" s="18"/>
      <c r="DC354" s="18"/>
      <c r="DD354" s="18"/>
      <c r="DE354" s="18"/>
      <c r="DF354" s="18"/>
      <c r="DG354" s="18"/>
      <c r="DH354" s="18"/>
      <c r="DI354" s="18"/>
      <c r="DJ354" s="18"/>
      <c r="DK354" s="18"/>
      <c r="DL354" s="18"/>
      <c r="DM354" s="18"/>
      <c r="DN354" s="18"/>
      <c r="DO354" s="18"/>
      <c r="DP354" s="18"/>
      <c r="DQ354" s="18"/>
      <c r="DR354" s="18"/>
      <c r="DS354" s="18"/>
      <c r="DT354" s="18"/>
      <c r="DU354" s="18"/>
      <c r="DV354" s="18"/>
      <c r="DW354" s="18"/>
      <c r="DX354" s="18"/>
      <c r="DY354" s="18"/>
      <c r="DZ354" s="18"/>
      <c r="EA354" s="18"/>
      <c r="EB354" s="18"/>
      <c r="EC354" s="18"/>
      <c r="ED354" s="18"/>
      <c r="EE354" s="18"/>
      <c r="EF354" s="18"/>
      <c r="EG354" s="18"/>
      <c r="EH354" s="18"/>
      <c r="EI354" s="18"/>
      <c r="EJ354" s="18"/>
      <c r="EK354" s="18"/>
    </row>
    <row r="355" spans="42:141" x14ac:dyDescent="0.2">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c r="DA355" s="18"/>
      <c r="DB355" s="18"/>
      <c r="DC355" s="18"/>
      <c r="DD355" s="18"/>
      <c r="DE355" s="18"/>
      <c r="DF355" s="18"/>
      <c r="DG355" s="18"/>
      <c r="DH355" s="18"/>
      <c r="DI355" s="18"/>
      <c r="DJ355" s="18"/>
      <c r="DK355" s="18"/>
      <c r="DL355" s="18"/>
      <c r="DM355" s="18"/>
      <c r="DN355" s="18"/>
      <c r="DO355" s="18"/>
      <c r="DP355" s="18"/>
      <c r="DQ355" s="18"/>
      <c r="DR355" s="18"/>
      <c r="DS355" s="18"/>
      <c r="DT355" s="18"/>
      <c r="DU355" s="18"/>
      <c r="DV355" s="18"/>
      <c r="DW355" s="18"/>
      <c r="DX355" s="18"/>
      <c r="DY355" s="18"/>
      <c r="DZ355" s="18"/>
      <c r="EA355" s="18"/>
      <c r="EB355" s="18"/>
      <c r="EC355" s="18"/>
      <c r="ED355" s="18"/>
      <c r="EE355" s="18"/>
      <c r="EF355" s="18"/>
      <c r="EG355" s="18"/>
      <c r="EH355" s="18"/>
      <c r="EI355" s="18"/>
      <c r="EJ355" s="18"/>
      <c r="EK355" s="18"/>
    </row>
    <row r="356" spans="42:141" x14ac:dyDescent="0.2">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c r="DA356" s="18"/>
      <c r="DB356" s="18"/>
      <c r="DC356" s="18"/>
      <c r="DD356" s="18"/>
      <c r="DE356" s="18"/>
      <c r="DF356" s="18"/>
      <c r="DG356" s="18"/>
      <c r="DH356" s="18"/>
      <c r="DI356" s="18"/>
      <c r="DJ356" s="18"/>
      <c r="DK356" s="18"/>
      <c r="DL356" s="18"/>
      <c r="DM356" s="18"/>
      <c r="DN356" s="18"/>
      <c r="DO356" s="18"/>
      <c r="DP356" s="18"/>
      <c r="DQ356" s="18"/>
      <c r="DR356" s="18"/>
      <c r="DS356" s="18"/>
      <c r="DT356" s="18"/>
      <c r="DU356" s="18"/>
      <c r="DV356" s="18"/>
      <c r="DW356" s="18"/>
      <c r="DX356" s="18"/>
      <c r="DY356" s="18"/>
      <c r="DZ356" s="18"/>
      <c r="EA356" s="18"/>
      <c r="EB356" s="18"/>
      <c r="EC356" s="18"/>
      <c r="ED356" s="18"/>
      <c r="EE356" s="18"/>
      <c r="EF356" s="18"/>
      <c r="EG356" s="18"/>
      <c r="EH356" s="18"/>
      <c r="EI356" s="18"/>
      <c r="EJ356" s="18"/>
      <c r="EK356" s="18"/>
    </row>
    <row r="357" spans="42:141" x14ac:dyDescent="0.2">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c r="DA357" s="18"/>
      <c r="DB357" s="18"/>
      <c r="DC357" s="18"/>
      <c r="DD357" s="18"/>
      <c r="DE357" s="18"/>
      <c r="DF357" s="18"/>
      <c r="DG357" s="18"/>
      <c r="DH357" s="18"/>
      <c r="DI357" s="18"/>
      <c r="DJ357" s="18"/>
      <c r="DK357" s="18"/>
      <c r="DL357" s="18"/>
      <c r="DM357" s="18"/>
      <c r="DN357" s="18"/>
      <c r="DO357" s="18"/>
      <c r="DP357" s="18"/>
      <c r="DQ357" s="18"/>
      <c r="DR357" s="18"/>
      <c r="DS357" s="18"/>
      <c r="DT357" s="18"/>
      <c r="DU357" s="18"/>
      <c r="DV357" s="18"/>
      <c r="DW357" s="18"/>
      <c r="DX357" s="18"/>
      <c r="DY357" s="18"/>
      <c r="DZ357" s="18"/>
      <c r="EA357" s="18"/>
      <c r="EB357" s="18"/>
      <c r="EC357" s="18"/>
      <c r="ED357" s="18"/>
      <c r="EE357" s="18"/>
      <c r="EF357" s="18"/>
      <c r="EG357" s="18"/>
      <c r="EH357" s="18"/>
      <c r="EI357" s="18"/>
      <c r="EJ357" s="18"/>
      <c r="EK357" s="18"/>
    </row>
    <row r="358" spans="42:141" x14ac:dyDescent="0.2">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c r="DA358" s="18"/>
      <c r="DB358" s="18"/>
      <c r="DC358" s="18"/>
      <c r="DD358" s="18"/>
      <c r="DE358" s="18"/>
      <c r="DF358" s="18"/>
      <c r="DG358" s="18"/>
      <c r="DH358" s="18"/>
      <c r="DI358" s="18"/>
      <c r="DJ358" s="18"/>
      <c r="DK358" s="18"/>
      <c r="DL358" s="18"/>
      <c r="DM358" s="18"/>
      <c r="DN358" s="18"/>
      <c r="DO358" s="18"/>
      <c r="DP358" s="18"/>
      <c r="DQ358" s="18"/>
      <c r="DR358" s="18"/>
      <c r="DS358" s="18"/>
      <c r="DT358" s="18"/>
      <c r="DU358" s="18"/>
      <c r="DV358" s="18"/>
      <c r="DW358" s="18"/>
      <c r="DX358" s="18"/>
      <c r="DY358" s="18"/>
      <c r="DZ358" s="18"/>
      <c r="EA358" s="18"/>
      <c r="EB358" s="18"/>
      <c r="EC358" s="18"/>
      <c r="ED358" s="18"/>
      <c r="EE358" s="18"/>
      <c r="EF358" s="18"/>
      <c r="EG358" s="18"/>
      <c r="EH358" s="18"/>
      <c r="EI358" s="18"/>
      <c r="EJ358" s="18"/>
      <c r="EK358" s="18"/>
    </row>
    <row r="359" spans="42:141" x14ac:dyDescent="0.2">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c r="DA359" s="18"/>
      <c r="DB359" s="18"/>
      <c r="DC359" s="18"/>
      <c r="DD359" s="18"/>
      <c r="DE359" s="18"/>
      <c r="DF359" s="18"/>
      <c r="DG359" s="18"/>
      <c r="DH359" s="18"/>
      <c r="DI359" s="18"/>
      <c r="DJ359" s="18"/>
      <c r="DK359" s="18"/>
      <c r="DL359" s="18"/>
      <c r="DM359" s="18"/>
      <c r="DN359" s="18"/>
      <c r="DO359" s="18"/>
      <c r="DP359" s="18"/>
      <c r="DQ359" s="18"/>
      <c r="DR359" s="18"/>
      <c r="DS359" s="18"/>
      <c r="DT359" s="18"/>
      <c r="DU359" s="18"/>
      <c r="DV359" s="18"/>
      <c r="DW359" s="18"/>
      <c r="DX359" s="18"/>
      <c r="DY359" s="18"/>
      <c r="DZ359" s="18"/>
      <c r="EA359" s="18"/>
      <c r="EB359" s="18"/>
      <c r="EC359" s="18"/>
      <c r="ED359" s="18"/>
      <c r="EE359" s="18"/>
      <c r="EF359" s="18"/>
      <c r="EG359" s="18"/>
      <c r="EH359" s="18"/>
      <c r="EI359" s="18"/>
      <c r="EJ359" s="18"/>
      <c r="EK359" s="18"/>
    </row>
    <row r="360" spans="42:141" x14ac:dyDescent="0.2">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c r="DA360" s="18"/>
      <c r="DB360" s="18"/>
      <c r="DC360" s="18"/>
      <c r="DD360" s="18"/>
      <c r="DE360" s="18"/>
      <c r="DF360" s="18"/>
      <c r="DG360" s="18"/>
      <c r="DH360" s="18"/>
      <c r="DI360" s="18"/>
      <c r="DJ360" s="18"/>
      <c r="DK360" s="18"/>
      <c r="DL360" s="18"/>
      <c r="DM360" s="18"/>
      <c r="DN360" s="18"/>
      <c r="DO360" s="18"/>
      <c r="DP360" s="18"/>
      <c r="DQ360" s="18"/>
      <c r="DR360" s="18"/>
      <c r="DS360" s="18"/>
      <c r="DT360" s="18"/>
      <c r="DU360" s="18"/>
      <c r="DV360" s="18"/>
      <c r="DW360" s="18"/>
      <c r="DX360" s="18"/>
      <c r="DY360" s="18"/>
      <c r="DZ360" s="18"/>
      <c r="EA360" s="18"/>
      <c r="EB360" s="18"/>
      <c r="EC360" s="18"/>
      <c r="ED360" s="18"/>
      <c r="EE360" s="18"/>
      <c r="EF360" s="18"/>
      <c r="EG360" s="18"/>
      <c r="EH360" s="18"/>
      <c r="EI360" s="18"/>
      <c r="EJ360" s="18"/>
      <c r="EK360" s="18"/>
    </row>
    <row r="361" spans="42:141" x14ac:dyDescent="0.2">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row>
    <row r="362" spans="42:141" x14ac:dyDescent="0.2">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row>
    <row r="363" spans="42:141" x14ac:dyDescent="0.2">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c r="DA363" s="18"/>
      <c r="DB363" s="18"/>
      <c r="DC363" s="18"/>
      <c r="DD363" s="18"/>
      <c r="DE363" s="18"/>
      <c r="DF363" s="18"/>
      <c r="DG363" s="18"/>
      <c r="DH363" s="18"/>
      <c r="DI363" s="18"/>
      <c r="DJ363" s="18"/>
      <c r="DK363" s="18"/>
      <c r="DL363" s="18"/>
      <c r="DM363" s="18"/>
      <c r="DN363" s="18"/>
      <c r="DO363" s="18"/>
      <c r="DP363" s="18"/>
      <c r="DQ363" s="18"/>
      <c r="DR363" s="18"/>
      <c r="DS363" s="18"/>
      <c r="DT363" s="18"/>
      <c r="DU363" s="18"/>
      <c r="DV363" s="18"/>
      <c r="DW363" s="18"/>
      <c r="DX363" s="18"/>
      <c r="DY363" s="18"/>
      <c r="DZ363" s="18"/>
      <c r="EA363" s="18"/>
      <c r="EB363" s="18"/>
      <c r="EC363" s="18"/>
      <c r="ED363" s="18"/>
      <c r="EE363" s="18"/>
      <c r="EF363" s="18"/>
      <c r="EG363" s="18"/>
      <c r="EH363" s="18"/>
      <c r="EI363" s="18"/>
      <c r="EJ363" s="18"/>
      <c r="EK363" s="18"/>
    </row>
    <row r="364" spans="42:141" x14ac:dyDescent="0.2">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c r="DA364" s="18"/>
      <c r="DB364" s="18"/>
      <c r="DC364" s="18"/>
      <c r="DD364" s="18"/>
      <c r="DE364" s="18"/>
      <c r="DF364" s="18"/>
      <c r="DG364" s="18"/>
      <c r="DH364" s="18"/>
      <c r="DI364" s="18"/>
      <c r="DJ364" s="18"/>
      <c r="DK364" s="18"/>
      <c r="DL364" s="18"/>
      <c r="DM364" s="18"/>
      <c r="DN364" s="18"/>
      <c r="DO364" s="18"/>
      <c r="DP364" s="18"/>
      <c r="DQ364" s="18"/>
      <c r="DR364" s="18"/>
      <c r="DS364" s="18"/>
      <c r="DT364" s="18"/>
      <c r="DU364" s="18"/>
      <c r="DV364" s="18"/>
      <c r="DW364" s="18"/>
      <c r="DX364" s="18"/>
      <c r="DY364" s="18"/>
      <c r="DZ364" s="18"/>
      <c r="EA364" s="18"/>
      <c r="EB364" s="18"/>
      <c r="EC364" s="18"/>
      <c r="ED364" s="18"/>
      <c r="EE364" s="18"/>
      <c r="EF364" s="18"/>
      <c r="EG364" s="18"/>
      <c r="EH364" s="18"/>
      <c r="EI364" s="18"/>
      <c r="EJ364" s="18"/>
      <c r="EK364" s="18"/>
    </row>
    <row r="365" spans="42:141" x14ac:dyDescent="0.2">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c r="DA365" s="18"/>
      <c r="DB365" s="18"/>
      <c r="DC365" s="18"/>
      <c r="DD365" s="18"/>
      <c r="DE365" s="18"/>
      <c r="DF365" s="18"/>
      <c r="DG365" s="18"/>
      <c r="DH365" s="18"/>
      <c r="DI365" s="18"/>
      <c r="DJ365" s="18"/>
      <c r="DK365" s="18"/>
      <c r="DL365" s="18"/>
      <c r="DM365" s="18"/>
      <c r="DN365" s="18"/>
      <c r="DO365" s="18"/>
      <c r="DP365" s="18"/>
      <c r="DQ365" s="18"/>
      <c r="DR365" s="18"/>
      <c r="DS365" s="18"/>
      <c r="DT365" s="18"/>
      <c r="DU365" s="18"/>
      <c r="DV365" s="18"/>
      <c r="DW365" s="18"/>
      <c r="DX365" s="18"/>
      <c r="DY365" s="18"/>
      <c r="DZ365" s="18"/>
      <c r="EA365" s="18"/>
      <c r="EB365" s="18"/>
      <c r="EC365" s="18"/>
      <c r="ED365" s="18"/>
      <c r="EE365" s="18"/>
      <c r="EF365" s="18"/>
      <c r="EG365" s="18"/>
      <c r="EH365" s="18"/>
      <c r="EI365" s="18"/>
      <c r="EJ365" s="18"/>
      <c r="EK365" s="18"/>
    </row>
    <row r="366" spans="42:141" x14ac:dyDescent="0.2">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c r="DA366" s="18"/>
      <c r="DB366" s="18"/>
      <c r="DC366" s="18"/>
      <c r="DD366" s="18"/>
      <c r="DE366" s="18"/>
      <c r="DF366" s="18"/>
      <c r="DG366" s="18"/>
      <c r="DH366" s="18"/>
      <c r="DI366" s="18"/>
      <c r="DJ366" s="18"/>
      <c r="DK366" s="18"/>
      <c r="DL366" s="18"/>
      <c r="DM366" s="18"/>
      <c r="DN366" s="18"/>
      <c r="DO366" s="18"/>
      <c r="DP366" s="18"/>
      <c r="DQ366" s="18"/>
      <c r="DR366" s="18"/>
      <c r="DS366" s="18"/>
      <c r="DT366" s="18"/>
      <c r="DU366" s="18"/>
      <c r="DV366" s="18"/>
      <c r="DW366" s="18"/>
      <c r="DX366" s="18"/>
      <c r="DY366" s="18"/>
      <c r="DZ366" s="18"/>
      <c r="EA366" s="18"/>
      <c r="EB366" s="18"/>
      <c r="EC366" s="18"/>
      <c r="ED366" s="18"/>
      <c r="EE366" s="18"/>
      <c r="EF366" s="18"/>
      <c r="EG366" s="18"/>
      <c r="EH366" s="18"/>
      <c r="EI366" s="18"/>
      <c r="EJ366" s="18"/>
      <c r="EK366" s="18"/>
    </row>
    <row r="367" spans="42:141" x14ac:dyDescent="0.2">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c r="DA367" s="18"/>
      <c r="DB367" s="18"/>
      <c r="DC367" s="18"/>
      <c r="DD367" s="18"/>
      <c r="DE367" s="18"/>
      <c r="DF367" s="18"/>
      <c r="DG367" s="18"/>
      <c r="DH367" s="18"/>
      <c r="DI367" s="18"/>
      <c r="DJ367" s="18"/>
      <c r="DK367" s="18"/>
      <c r="DL367" s="18"/>
      <c r="DM367" s="18"/>
      <c r="DN367" s="18"/>
      <c r="DO367" s="18"/>
      <c r="DP367" s="18"/>
      <c r="DQ367" s="18"/>
      <c r="DR367" s="18"/>
      <c r="DS367" s="18"/>
      <c r="DT367" s="18"/>
      <c r="DU367" s="18"/>
      <c r="DV367" s="18"/>
      <c r="DW367" s="18"/>
      <c r="DX367" s="18"/>
      <c r="DY367" s="18"/>
      <c r="DZ367" s="18"/>
      <c r="EA367" s="18"/>
      <c r="EB367" s="18"/>
      <c r="EC367" s="18"/>
      <c r="ED367" s="18"/>
      <c r="EE367" s="18"/>
      <c r="EF367" s="18"/>
      <c r="EG367" s="18"/>
      <c r="EH367" s="18"/>
      <c r="EI367" s="18"/>
      <c r="EJ367" s="18"/>
      <c r="EK367" s="18"/>
    </row>
    <row r="368" spans="42:141" x14ac:dyDescent="0.2">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row>
    <row r="369" spans="42:141" x14ac:dyDescent="0.2">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row>
    <row r="370" spans="42:141" x14ac:dyDescent="0.2">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c r="DA370" s="18"/>
      <c r="DB370" s="18"/>
      <c r="DC370" s="18"/>
      <c r="DD370" s="18"/>
      <c r="DE370" s="18"/>
      <c r="DF370" s="18"/>
      <c r="DG370" s="18"/>
      <c r="DH370" s="18"/>
      <c r="DI370" s="18"/>
      <c r="DJ370" s="18"/>
      <c r="DK370" s="18"/>
      <c r="DL370" s="18"/>
      <c r="DM370" s="18"/>
      <c r="DN370" s="18"/>
      <c r="DO370" s="18"/>
      <c r="DP370" s="18"/>
      <c r="DQ370" s="18"/>
      <c r="DR370" s="18"/>
      <c r="DS370" s="18"/>
      <c r="DT370" s="18"/>
      <c r="DU370" s="18"/>
      <c r="DV370" s="18"/>
      <c r="DW370" s="18"/>
      <c r="DX370" s="18"/>
      <c r="DY370" s="18"/>
      <c r="DZ370" s="18"/>
      <c r="EA370" s="18"/>
      <c r="EB370" s="18"/>
      <c r="EC370" s="18"/>
      <c r="ED370" s="18"/>
      <c r="EE370" s="18"/>
      <c r="EF370" s="18"/>
      <c r="EG370" s="18"/>
      <c r="EH370" s="18"/>
      <c r="EI370" s="18"/>
      <c r="EJ370" s="18"/>
      <c r="EK370" s="18"/>
    </row>
    <row r="371" spans="42:141" x14ac:dyDescent="0.2">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c r="DA371" s="18"/>
      <c r="DB371" s="18"/>
      <c r="DC371" s="18"/>
      <c r="DD371" s="18"/>
      <c r="DE371" s="18"/>
      <c r="DF371" s="18"/>
      <c r="DG371" s="18"/>
      <c r="DH371" s="18"/>
      <c r="DI371" s="18"/>
      <c r="DJ371" s="18"/>
      <c r="DK371" s="18"/>
      <c r="DL371" s="18"/>
      <c r="DM371" s="18"/>
      <c r="DN371" s="18"/>
      <c r="DO371" s="18"/>
      <c r="DP371" s="18"/>
      <c r="DQ371" s="18"/>
      <c r="DR371" s="18"/>
      <c r="DS371" s="18"/>
      <c r="DT371" s="18"/>
      <c r="DU371" s="18"/>
      <c r="DV371" s="18"/>
      <c r="DW371" s="18"/>
      <c r="DX371" s="18"/>
      <c r="DY371" s="18"/>
      <c r="DZ371" s="18"/>
      <c r="EA371" s="18"/>
      <c r="EB371" s="18"/>
      <c r="EC371" s="18"/>
      <c r="ED371" s="18"/>
      <c r="EE371" s="18"/>
      <c r="EF371" s="18"/>
      <c r="EG371" s="18"/>
      <c r="EH371" s="18"/>
      <c r="EI371" s="18"/>
      <c r="EJ371" s="18"/>
      <c r="EK371" s="18"/>
    </row>
    <row r="372" spans="42:141" x14ac:dyDescent="0.2">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c r="DA372" s="18"/>
      <c r="DB372" s="18"/>
      <c r="DC372" s="18"/>
      <c r="DD372" s="18"/>
      <c r="DE372" s="18"/>
      <c r="DF372" s="18"/>
      <c r="DG372" s="18"/>
      <c r="DH372" s="18"/>
      <c r="DI372" s="18"/>
      <c r="DJ372" s="18"/>
      <c r="DK372" s="18"/>
      <c r="DL372" s="18"/>
      <c r="DM372" s="18"/>
      <c r="DN372" s="18"/>
      <c r="DO372" s="18"/>
      <c r="DP372" s="18"/>
      <c r="DQ372" s="18"/>
      <c r="DR372" s="18"/>
      <c r="DS372" s="18"/>
      <c r="DT372" s="18"/>
      <c r="DU372" s="18"/>
      <c r="DV372" s="18"/>
      <c r="DW372" s="18"/>
      <c r="DX372" s="18"/>
      <c r="DY372" s="18"/>
      <c r="DZ372" s="18"/>
      <c r="EA372" s="18"/>
      <c r="EB372" s="18"/>
      <c r="EC372" s="18"/>
      <c r="ED372" s="18"/>
      <c r="EE372" s="18"/>
      <c r="EF372" s="18"/>
      <c r="EG372" s="18"/>
      <c r="EH372" s="18"/>
      <c r="EI372" s="18"/>
      <c r="EJ372" s="18"/>
      <c r="EK372" s="18"/>
    </row>
    <row r="373" spans="42:141" x14ac:dyDescent="0.2">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c r="DA373" s="18"/>
      <c r="DB373" s="18"/>
      <c r="DC373" s="18"/>
      <c r="DD373" s="18"/>
      <c r="DE373" s="18"/>
      <c r="DF373" s="18"/>
      <c r="DG373" s="18"/>
      <c r="DH373" s="18"/>
      <c r="DI373" s="18"/>
      <c r="DJ373" s="18"/>
      <c r="DK373" s="18"/>
      <c r="DL373" s="18"/>
      <c r="DM373" s="18"/>
      <c r="DN373" s="18"/>
      <c r="DO373" s="18"/>
      <c r="DP373" s="18"/>
      <c r="DQ373" s="18"/>
      <c r="DR373" s="18"/>
      <c r="DS373" s="18"/>
      <c r="DT373" s="18"/>
      <c r="DU373" s="18"/>
      <c r="DV373" s="18"/>
      <c r="DW373" s="18"/>
      <c r="DX373" s="18"/>
      <c r="DY373" s="18"/>
      <c r="DZ373" s="18"/>
      <c r="EA373" s="18"/>
      <c r="EB373" s="18"/>
      <c r="EC373" s="18"/>
      <c r="ED373" s="18"/>
      <c r="EE373" s="18"/>
      <c r="EF373" s="18"/>
      <c r="EG373" s="18"/>
      <c r="EH373" s="18"/>
      <c r="EI373" s="18"/>
      <c r="EJ373" s="18"/>
      <c r="EK373" s="18"/>
    </row>
    <row r="374" spans="42:141" x14ac:dyDescent="0.2">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c r="DA374" s="18"/>
      <c r="DB374" s="18"/>
      <c r="DC374" s="18"/>
      <c r="DD374" s="18"/>
      <c r="DE374" s="18"/>
      <c r="DF374" s="18"/>
      <c r="DG374" s="18"/>
      <c r="DH374" s="18"/>
      <c r="DI374" s="18"/>
      <c r="DJ374" s="18"/>
      <c r="DK374" s="18"/>
      <c r="DL374" s="18"/>
      <c r="DM374" s="18"/>
      <c r="DN374" s="18"/>
      <c r="DO374" s="18"/>
      <c r="DP374" s="18"/>
      <c r="DQ374" s="18"/>
      <c r="DR374" s="18"/>
      <c r="DS374" s="18"/>
      <c r="DT374" s="18"/>
      <c r="DU374" s="18"/>
      <c r="DV374" s="18"/>
      <c r="DW374" s="18"/>
      <c r="DX374" s="18"/>
      <c r="DY374" s="18"/>
      <c r="DZ374" s="18"/>
      <c r="EA374" s="18"/>
      <c r="EB374" s="18"/>
      <c r="EC374" s="18"/>
      <c r="ED374" s="18"/>
      <c r="EE374" s="18"/>
      <c r="EF374" s="18"/>
      <c r="EG374" s="18"/>
      <c r="EH374" s="18"/>
      <c r="EI374" s="18"/>
      <c r="EJ374" s="18"/>
      <c r="EK374" s="18"/>
    </row>
    <row r="375" spans="42:141" x14ac:dyDescent="0.2">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c r="DA375" s="18"/>
      <c r="DB375" s="18"/>
      <c r="DC375" s="18"/>
      <c r="DD375" s="18"/>
      <c r="DE375" s="18"/>
      <c r="DF375" s="18"/>
      <c r="DG375" s="18"/>
      <c r="DH375" s="18"/>
      <c r="DI375" s="18"/>
      <c r="DJ375" s="18"/>
      <c r="DK375" s="18"/>
      <c r="DL375" s="18"/>
      <c r="DM375" s="18"/>
      <c r="DN375" s="18"/>
      <c r="DO375" s="18"/>
      <c r="DP375" s="18"/>
      <c r="DQ375" s="18"/>
      <c r="DR375" s="18"/>
      <c r="DS375" s="18"/>
      <c r="DT375" s="18"/>
      <c r="DU375" s="18"/>
      <c r="DV375" s="18"/>
      <c r="DW375" s="18"/>
      <c r="DX375" s="18"/>
      <c r="DY375" s="18"/>
      <c r="DZ375" s="18"/>
      <c r="EA375" s="18"/>
      <c r="EB375" s="18"/>
      <c r="EC375" s="18"/>
      <c r="ED375" s="18"/>
      <c r="EE375" s="18"/>
      <c r="EF375" s="18"/>
      <c r="EG375" s="18"/>
      <c r="EH375" s="18"/>
      <c r="EI375" s="18"/>
      <c r="EJ375" s="18"/>
      <c r="EK375" s="18"/>
    </row>
    <row r="376" spans="42:141" x14ac:dyDescent="0.2">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c r="DA376" s="18"/>
      <c r="DB376" s="18"/>
      <c r="DC376" s="18"/>
      <c r="DD376" s="18"/>
      <c r="DE376" s="18"/>
      <c r="DF376" s="18"/>
      <c r="DG376" s="18"/>
      <c r="DH376" s="18"/>
      <c r="DI376" s="18"/>
      <c r="DJ376" s="18"/>
      <c r="DK376" s="18"/>
      <c r="DL376" s="18"/>
      <c r="DM376" s="18"/>
      <c r="DN376" s="18"/>
      <c r="DO376" s="18"/>
      <c r="DP376" s="18"/>
      <c r="DQ376" s="18"/>
      <c r="DR376" s="18"/>
      <c r="DS376" s="18"/>
      <c r="DT376" s="18"/>
      <c r="DU376" s="18"/>
      <c r="DV376" s="18"/>
      <c r="DW376" s="18"/>
      <c r="DX376" s="18"/>
      <c r="DY376" s="18"/>
      <c r="DZ376" s="18"/>
      <c r="EA376" s="18"/>
      <c r="EB376" s="18"/>
      <c r="EC376" s="18"/>
      <c r="ED376" s="18"/>
      <c r="EE376" s="18"/>
      <c r="EF376" s="18"/>
      <c r="EG376" s="18"/>
      <c r="EH376" s="18"/>
      <c r="EI376" s="18"/>
      <c r="EJ376" s="18"/>
      <c r="EK376" s="18"/>
    </row>
    <row r="377" spans="42:141" x14ac:dyDescent="0.2">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c r="DA377" s="18"/>
      <c r="DB377" s="18"/>
      <c r="DC377" s="18"/>
      <c r="DD377" s="18"/>
      <c r="DE377" s="18"/>
      <c r="DF377" s="18"/>
      <c r="DG377" s="18"/>
      <c r="DH377" s="18"/>
      <c r="DI377" s="18"/>
      <c r="DJ377" s="18"/>
      <c r="DK377" s="18"/>
      <c r="DL377" s="18"/>
      <c r="DM377" s="18"/>
      <c r="DN377" s="18"/>
      <c r="DO377" s="18"/>
      <c r="DP377" s="18"/>
      <c r="DQ377" s="18"/>
      <c r="DR377" s="18"/>
      <c r="DS377" s="18"/>
      <c r="DT377" s="18"/>
      <c r="DU377" s="18"/>
      <c r="DV377" s="18"/>
      <c r="DW377" s="18"/>
      <c r="DX377" s="18"/>
      <c r="DY377" s="18"/>
      <c r="DZ377" s="18"/>
      <c r="EA377" s="18"/>
      <c r="EB377" s="18"/>
      <c r="EC377" s="18"/>
      <c r="ED377" s="18"/>
      <c r="EE377" s="18"/>
      <c r="EF377" s="18"/>
      <c r="EG377" s="18"/>
      <c r="EH377" s="18"/>
      <c r="EI377" s="18"/>
      <c r="EJ377" s="18"/>
      <c r="EK377" s="18"/>
    </row>
    <row r="378" spans="42:141" x14ac:dyDescent="0.2">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c r="DA378" s="18"/>
      <c r="DB378" s="18"/>
      <c r="DC378" s="18"/>
      <c r="DD378" s="18"/>
      <c r="DE378" s="18"/>
      <c r="DF378" s="18"/>
      <c r="DG378" s="18"/>
      <c r="DH378" s="18"/>
      <c r="DI378" s="18"/>
      <c r="DJ378" s="18"/>
      <c r="DK378" s="18"/>
      <c r="DL378" s="18"/>
      <c r="DM378" s="18"/>
      <c r="DN378" s="18"/>
      <c r="DO378" s="18"/>
      <c r="DP378" s="18"/>
      <c r="DQ378" s="18"/>
      <c r="DR378" s="18"/>
      <c r="DS378" s="18"/>
      <c r="DT378" s="18"/>
      <c r="DU378" s="18"/>
      <c r="DV378" s="18"/>
      <c r="DW378" s="18"/>
      <c r="DX378" s="18"/>
      <c r="DY378" s="18"/>
      <c r="DZ378" s="18"/>
      <c r="EA378" s="18"/>
      <c r="EB378" s="18"/>
      <c r="EC378" s="18"/>
      <c r="ED378" s="18"/>
      <c r="EE378" s="18"/>
      <c r="EF378" s="18"/>
      <c r="EG378" s="18"/>
      <c r="EH378" s="18"/>
      <c r="EI378" s="18"/>
      <c r="EJ378" s="18"/>
      <c r="EK378" s="18"/>
    </row>
    <row r="379" spans="42:141" x14ac:dyDescent="0.2">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c r="DA379" s="18"/>
      <c r="DB379" s="18"/>
      <c r="DC379" s="18"/>
      <c r="DD379" s="18"/>
      <c r="DE379" s="18"/>
      <c r="DF379" s="18"/>
      <c r="DG379" s="18"/>
      <c r="DH379" s="18"/>
      <c r="DI379" s="18"/>
      <c r="DJ379" s="18"/>
      <c r="DK379" s="18"/>
      <c r="DL379" s="18"/>
      <c r="DM379" s="18"/>
      <c r="DN379" s="18"/>
      <c r="DO379" s="18"/>
      <c r="DP379" s="18"/>
      <c r="DQ379" s="18"/>
      <c r="DR379" s="18"/>
      <c r="DS379" s="18"/>
      <c r="DT379" s="18"/>
      <c r="DU379" s="18"/>
      <c r="DV379" s="18"/>
      <c r="DW379" s="18"/>
      <c r="DX379" s="18"/>
      <c r="DY379" s="18"/>
      <c r="DZ379" s="18"/>
      <c r="EA379" s="18"/>
      <c r="EB379" s="18"/>
      <c r="EC379" s="18"/>
      <c r="ED379" s="18"/>
      <c r="EE379" s="18"/>
      <c r="EF379" s="18"/>
      <c r="EG379" s="18"/>
      <c r="EH379" s="18"/>
      <c r="EI379" s="18"/>
      <c r="EJ379" s="18"/>
      <c r="EK379" s="18"/>
    </row>
    <row r="380" spans="42:141" x14ac:dyDescent="0.2">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c r="DA380" s="18"/>
      <c r="DB380" s="18"/>
      <c r="DC380" s="18"/>
      <c r="DD380" s="18"/>
      <c r="DE380" s="18"/>
      <c r="DF380" s="18"/>
      <c r="DG380" s="18"/>
      <c r="DH380" s="18"/>
      <c r="DI380" s="18"/>
      <c r="DJ380" s="18"/>
      <c r="DK380" s="18"/>
      <c r="DL380" s="18"/>
      <c r="DM380" s="18"/>
      <c r="DN380" s="18"/>
      <c r="DO380" s="18"/>
      <c r="DP380" s="18"/>
      <c r="DQ380" s="18"/>
      <c r="DR380" s="18"/>
      <c r="DS380" s="18"/>
      <c r="DT380" s="18"/>
      <c r="DU380" s="18"/>
      <c r="DV380" s="18"/>
      <c r="DW380" s="18"/>
      <c r="DX380" s="18"/>
      <c r="DY380" s="18"/>
      <c r="DZ380" s="18"/>
      <c r="EA380" s="18"/>
      <c r="EB380" s="18"/>
      <c r="EC380" s="18"/>
      <c r="ED380" s="18"/>
      <c r="EE380" s="18"/>
      <c r="EF380" s="18"/>
      <c r="EG380" s="18"/>
      <c r="EH380" s="18"/>
      <c r="EI380" s="18"/>
      <c r="EJ380" s="18"/>
      <c r="EK380" s="18"/>
    </row>
    <row r="381" spans="42:141" x14ac:dyDescent="0.2">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c r="DA381" s="18"/>
      <c r="DB381" s="18"/>
      <c r="DC381" s="18"/>
      <c r="DD381" s="18"/>
      <c r="DE381" s="18"/>
      <c r="DF381" s="18"/>
      <c r="DG381" s="18"/>
      <c r="DH381" s="18"/>
      <c r="DI381" s="18"/>
      <c r="DJ381" s="18"/>
      <c r="DK381" s="18"/>
      <c r="DL381" s="18"/>
      <c r="DM381" s="18"/>
      <c r="DN381" s="18"/>
      <c r="DO381" s="18"/>
      <c r="DP381" s="18"/>
      <c r="DQ381" s="18"/>
      <c r="DR381" s="18"/>
      <c r="DS381" s="18"/>
      <c r="DT381" s="18"/>
      <c r="DU381" s="18"/>
      <c r="DV381" s="18"/>
      <c r="DW381" s="18"/>
      <c r="DX381" s="18"/>
      <c r="DY381" s="18"/>
      <c r="DZ381" s="18"/>
      <c r="EA381" s="18"/>
      <c r="EB381" s="18"/>
      <c r="EC381" s="18"/>
      <c r="ED381" s="18"/>
      <c r="EE381" s="18"/>
      <c r="EF381" s="18"/>
      <c r="EG381" s="18"/>
      <c r="EH381" s="18"/>
      <c r="EI381" s="18"/>
      <c r="EJ381" s="18"/>
      <c r="EK381" s="18"/>
    </row>
    <row r="382" spans="42:141" x14ac:dyDescent="0.2">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c r="DA382" s="18"/>
      <c r="DB382" s="18"/>
      <c r="DC382" s="18"/>
      <c r="DD382" s="18"/>
      <c r="DE382" s="18"/>
      <c r="DF382" s="18"/>
      <c r="DG382" s="18"/>
      <c r="DH382" s="18"/>
      <c r="DI382" s="18"/>
      <c r="DJ382" s="18"/>
      <c r="DK382" s="18"/>
      <c r="DL382" s="18"/>
      <c r="DM382" s="18"/>
      <c r="DN382" s="18"/>
      <c r="DO382" s="18"/>
      <c r="DP382" s="18"/>
      <c r="DQ382" s="18"/>
      <c r="DR382" s="18"/>
      <c r="DS382" s="18"/>
      <c r="DT382" s="18"/>
      <c r="DU382" s="18"/>
      <c r="DV382" s="18"/>
      <c r="DW382" s="18"/>
      <c r="DX382" s="18"/>
      <c r="DY382" s="18"/>
      <c r="DZ382" s="18"/>
      <c r="EA382" s="18"/>
      <c r="EB382" s="18"/>
      <c r="EC382" s="18"/>
      <c r="ED382" s="18"/>
      <c r="EE382" s="18"/>
      <c r="EF382" s="18"/>
      <c r="EG382" s="18"/>
      <c r="EH382" s="18"/>
      <c r="EI382" s="18"/>
      <c r="EJ382" s="18"/>
      <c r="EK382" s="18"/>
    </row>
    <row r="383" spans="42:141" x14ac:dyDescent="0.2">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c r="DA383" s="18"/>
      <c r="DB383" s="18"/>
      <c r="DC383" s="18"/>
      <c r="DD383" s="18"/>
      <c r="DE383" s="18"/>
      <c r="DF383" s="18"/>
      <c r="DG383" s="18"/>
      <c r="DH383" s="18"/>
      <c r="DI383" s="18"/>
      <c r="DJ383" s="18"/>
      <c r="DK383" s="18"/>
      <c r="DL383" s="18"/>
      <c r="DM383" s="18"/>
      <c r="DN383" s="18"/>
      <c r="DO383" s="18"/>
      <c r="DP383" s="18"/>
      <c r="DQ383" s="18"/>
      <c r="DR383" s="18"/>
      <c r="DS383" s="18"/>
      <c r="DT383" s="18"/>
      <c r="DU383" s="18"/>
      <c r="DV383" s="18"/>
      <c r="DW383" s="18"/>
      <c r="DX383" s="18"/>
      <c r="DY383" s="18"/>
      <c r="DZ383" s="18"/>
      <c r="EA383" s="18"/>
      <c r="EB383" s="18"/>
      <c r="EC383" s="18"/>
      <c r="ED383" s="18"/>
      <c r="EE383" s="18"/>
      <c r="EF383" s="18"/>
      <c r="EG383" s="18"/>
      <c r="EH383" s="18"/>
      <c r="EI383" s="18"/>
      <c r="EJ383" s="18"/>
      <c r="EK383" s="18"/>
    </row>
    <row r="384" spans="42:141" x14ac:dyDescent="0.2">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c r="DA384" s="18"/>
      <c r="DB384" s="18"/>
      <c r="DC384" s="18"/>
      <c r="DD384" s="18"/>
      <c r="DE384" s="18"/>
      <c r="DF384" s="18"/>
      <c r="DG384" s="18"/>
      <c r="DH384" s="18"/>
      <c r="DI384" s="18"/>
      <c r="DJ384" s="18"/>
      <c r="DK384" s="18"/>
      <c r="DL384" s="18"/>
      <c r="DM384" s="18"/>
      <c r="DN384" s="18"/>
      <c r="DO384" s="18"/>
      <c r="DP384" s="18"/>
      <c r="DQ384" s="18"/>
      <c r="DR384" s="18"/>
      <c r="DS384" s="18"/>
      <c r="DT384" s="18"/>
      <c r="DU384" s="18"/>
      <c r="DV384" s="18"/>
      <c r="DW384" s="18"/>
      <c r="DX384" s="18"/>
      <c r="DY384" s="18"/>
      <c r="DZ384" s="18"/>
      <c r="EA384" s="18"/>
      <c r="EB384" s="18"/>
      <c r="EC384" s="18"/>
      <c r="ED384" s="18"/>
      <c r="EE384" s="18"/>
      <c r="EF384" s="18"/>
      <c r="EG384" s="18"/>
      <c r="EH384" s="18"/>
      <c r="EI384" s="18"/>
      <c r="EJ384" s="18"/>
      <c r="EK384" s="18"/>
    </row>
    <row r="385" spans="42:141" x14ac:dyDescent="0.2">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c r="DA385" s="18"/>
      <c r="DB385" s="18"/>
      <c r="DC385" s="18"/>
      <c r="DD385" s="18"/>
      <c r="DE385" s="18"/>
      <c r="DF385" s="18"/>
      <c r="DG385" s="18"/>
      <c r="DH385" s="18"/>
      <c r="DI385" s="18"/>
      <c r="DJ385" s="18"/>
      <c r="DK385" s="18"/>
      <c r="DL385" s="18"/>
      <c r="DM385" s="18"/>
      <c r="DN385" s="18"/>
      <c r="DO385" s="18"/>
      <c r="DP385" s="18"/>
      <c r="DQ385" s="18"/>
      <c r="DR385" s="18"/>
      <c r="DS385" s="18"/>
      <c r="DT385" s="18"/>
      <c r="DU385" s="18"/>
      <c r="DV385" s="18"/>
      <c r="DW385" s="18"/>
      <c r="DX385" s="18"/>
      <c r="DY385" s="18"/>
      <c r="DZ385" s="18"/>
      <c r="EA385" s="18"/>
      <c r="EB385" s="18"/>
      <c r="EC385" s="18"/>
      <c r="ED385" s="18"/>
      <c r="EE385" s="18"/>
      <c r="EF385" s="18"/>
      <c r="EG385" s="18"/>
      <c r="EH385" s="18"/>
      <c r="EI385" s="18"/>
      <c r="EJ385" s="18"/>
      <c r="EK385" s="18"/>
    </row>
    <row r="386" spans="42:141" x14ac:dyDescent="0.2">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c r="DA386" s="18"/>
      <c r="DB386" s="18"/>
      <c r="DC386" s="18"/>
      <c r="DD386" s="18"/>
      <c r="DE386" s="18"/>
      <c r="DF386" s="18"/>
      <c r="DG386" s="18"/>
      <c r="DH386" s="18"/>
      <c r="DI386" s="18"/>
      <c r="DJ386" s="18"/>
      <c r="DK386" s="18"/>
      <c r="DL386" s="18"/>
      <c r="DM386" s="18"/>
      <c r="DN386" s="18"/>
      <c r="DO386" s="18"/>
      <c r="DP386" s="18"/>
      <c r="DQ386" s="18"/>
      <c r="DR386" s="18"/>
      <c r="DS386" s="18"/>
      <c r="DT386" s="18"/>
      <c r="DU386" s="18"/>
      <c r="DV386" s="18"/>
      <c r="DW386" s="18"/>
      <c r="DX386" s="18"/>
      <c r="DY386" s="18"/>
      <c r="DZ386" s="18"/>
      <c r="EA386" s="18"/>
      <c r="EB386" s="18"/>
      <c r="EC386" s="18"/>
      <c r="ED386" s="18"/>
      <c r="EE386" s="18"/>
      <c r="EF386" s="18"/>
      <c r="EG386" s="18"/>
      <c r="EH386" s="18"/>
      <c r="EI386" s="18"/>
      <c r="EJ386" s="18"/>
      <c r="EK386" s="18"/>
    </row>
    <row r="387" spans="42:141" x14ac:dyDescent="0.2">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c r="DA387" s="18"/>
      <c r="DB387" s="18"/>
      <c r="DC387" s="18"/>
      <c r="DD387" s="18"/>
      <c r="DE387" s="18"/>
      <c r="DF387" s="18"/>
      <c r="DG387" s="18"/>
      <c r="DH387" s="18"/>
      <c r="DI387" s="18"/>
      <c r="DJ387" s="18"/>
      <c r="DK387" s="18"/>
      <c r="DL387" s="18"/>
      <c r="DM387" s="18"/>
      <c r="DN387" s="18"/>
      <c r="DO387" s="18"/>
      <c r="DP387" s="18"/>
      <c r="DQ387" s="18"/>
      <c r="DR387" s="18"/>
      <c r="DS387" s="18"/>
      <c r="DT387" s="18"/>
      <c r="DU387" s="18"/>
      <c r="DV387" s="18"/>
      <c r="DW387" s="18"/>
      <c r="DX387" s="18"/>
      <c r="DY387" s="18"/>
      <c r="DZ387" s="18"/>
      <c r="EA387" s="18"/>
      <c r="EB387" s="18"/>
      <c r="EC387" s="18"/>
      <c r="ED387" s="18"/>
      <c r="EE387" s="18"/>
      <c r="EF387" s="18"/>
      <c r="EG387" s="18"/>
      <c r="EH387" s="18"/>
      <c r="EI387" s="18"/>
      <c r="EJ387" s="18"/>
      <c r="EK387" s="18"/>
    </row>
    <row r="388" spans="42:141" x14ac:dyDescent="0.2">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c r="DA388" s="18"/>
      <c r="DB388" s="18"/>
      <c r="DC388" s="18"/>
      <c r="DD388" s="18"/>
      <c r="DE388" s="18"/>
      <c r="DF388" s="18"/>
      <c r="DG388" s="18"/>
      <c r="DH388" s="18"/>
      <c r="DI388" s="18"/>
      <c r="DJ388" s="18"/>
      <c r="DK388" s="18"/>
      <c r="DL388" s="18"/>
      <c r="DM388" s="18"/>
      <c r="DN388" s="18"/>
      <c r="DO388" s="18"/>
      <c r="DP388" s="18"/>
      <c r="DQ388" s="18"/>
      <c r="DR388" s="18"/>
      <c r="DS388" s="18"/>
      <c r="DT388" s="18"/>
      <c r="DU388" s="18"/>
      <c r="DV388" s="18"/>
      <c r="DW388" s="18"/>
      <c r="DX388" s="18"/>
      <c r="DY388" s="18"/>
      <c r="DZ388" s="18"/>
      <c r="EA388" s="18"/>
      <c r="EB388" s="18"/>
      <c r="EC388" s="18"/>
      <c r="ED388" s="18"/>
      <c r="EE388" s="18"/>
      <c r="EF388" s="18"/>
      <c r="EG388" s="18"/>
      <c r="EH388" s="18"/>
      <c r="EI388" s="18"/>
      <c r="EJ388" s="18"/>
      <c r="EK388" s="18"/>
    </row>
    <row r="389" spans="42:141" x14ac:dyDescent="0.2">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c r="DA389" s="18"/>
      <c r="DB389" s="18"/>
      <c r="DC389" s="18"/>
      <c r="DD389" s="18"/>
      <c r="DE389" s="18"/>
      <c r="DF389" s="18"/>
      <c r="DG389" s="18"/>
      <c r="DH389" s="18"/>
      <c r="DI389" s="18"/>
      <c r="DJ389" s="18"/>
      <c r="DK389" s="18"/>
      <c r="DL389" s="18"/>
      <c r="DM389" s="18"/>
      <c r="DN389" s="18"/>
      <c r="DO389" s="18"/>
      <c r="DP389" s="18"/>
      <c r="DQ389" s="18"/>
      <c r="DR389" s="18"/>
      <c r="DS389" s="18"/>
      <c r="DT389" s="18"/>
      <c r="DU389" s="18"/>
      <c r="DV389" s="18"/>
      <c r="DW389" s="18"/>
      <c r="DX389" s="18"/>
      <c r="DY389" s="18"/>
      <c r="DZ389" s="18"/>
      <c r="EA389" s="18"/>
      <c r="EB389" s="18"/>
      <c r="EC389" s="18"/>
      <c r="ED389" s="18"/>
      <c r="EE389" s="18"/>
      <c r="EF389" s="18"/>
      <c r="EG389" s="18"/>
      <c r="EH389" s="18"/>
      <c r="EI389" s="18"/>
      <c r="EJ389" s="18"/>
      <c r="EK389" s="18"/>
    </row>
    <row r="390" spans="42:141" x14ac:dyDescent="0.2">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c r="DA390" s="18"/>
      <c r="DB390" s="18"/>
      <c r="DC390" s="18"/>
      <c r="DD390" s="18"/>
      <c r="DE390" s="18"/>
      <c r="DF390" s="18"/>
      <c r="DG390" s="18"/>
      <c r="DH390" s="18"/>
      <c r="DI390" s="18"/>
      <c r="DJ390" s="18"/>
      <c r="DK390" s="18"/>
      <c r="DL390" s="18"/>
      <c r="DM390" s="18"/>
      <c r="DN390" s="18"/>
      <c r="DO390" s="18"/>
      <c r="DP390" s="18"/>
      <c r="DQ390" s="18"/>
      <c r="DR390" s="18"/>
      <c r="DS390" s="18"/>
      <c r="DT390" s="18"/>
      <c r="DU390" s="18"/>
      <c r="DV390" s="18"/>
      <c r="DW390" s="18"/>
      <c r="DX390" s="18"/>
      <c r="DY390" s="18"/>
      <c r="DZ390" s="18"/>
      <c r="EA390" s="18"/>
      <c r="EB390" s="18"/>
      <c r="EC390" s="18"/>
      <c r="ED390" s="18"/>
      <c r="EE390" s="18"/>
      <c r="EF390" s="18"/>
      <c r="EG390" s="18"/>
      <c r="EH390" s="18"/>
      <c r="EI390" s="18"/>
      <c r="EJ390" s="18"/>
      <c r="EK390" s="18"/>
    </row>
    <row r="391" spans="42:141" x14ac:dyDescent="0.2">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c r="DA391" s="18"/>
      <c r="DB391" s="18"/>
      <c r="DC391" s="18"/>
      <c r="DD391" s="18"/>
      <c r="DE391" s="18"/>
      <c r="DF391" s="18"/>
      <c r="DG391" s="18"/>
      <c r="DH391" s="18"/>
      <c r="DI391" s="18"/>
      <c r="DJ391" s="18"/>
      <c r="DK391" s="18"/>
      <c r="DL391" s="18"/>
      <c r="DM391" s="18"/>
      <c r="DN391" s="18"/>
      <c r="DO391" s="18"/>
      <c r="DP391" s="18"/>
      <c r="DQ391" s="18"/>
      <c r="DR391" s="18"/>
      <c r="DS391" s="18"/>
      <c r="DT391" s="18"/>
      <c r="DU391" s="18"/>
      <c r="DV391" s="18"/>
      <c r="DW391" s="18"/>
      <c r="DX391" s="18"/>
      <c r="DY391" s="18"/>
      <c r="DZ391" s="18"/>
      <c r="EA391" s="18"/>
      <c r="EB391" s="18"/>
      <c r="EC391" s="18"/>
      <c r="ED391" s="18"/>
      <c r="EE391" s="18"/>
      <c r="EF391" s="18"/>
      <c r="EG391" s="18"/>
      <c r="EH391" s="18"/>
      <c r="EI391" s="18"/>
      <c r="EJ391" s="18"/>
      <c r="EK391" s="18"/>
    </row>
    <row r="392" spans="42:141" x14ac:dyDescent="0.2">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c r="DA392" s="18"/>
      <c r="DB392" s="18"/>
      <c r="DC392" s="18"/>
      <c r="DD392" s="18"/>
      <c r="DE392" s="18"/>
      <c r="DF392" s="18"/>
      <c r="DG392" s="18"/>
      <c r="DH392" s="18"/>
      <c r="DI392" s="18"/>
      <c r="DJ392" s="18"/>
      <c r="DK392" s="18"/>
      <c r="DL392" s="18"/>
      <c r="DM392" s="18"/>
      <c r="DN392" s="18"/>
      <c r="DO392" s="18"/>
      <c r="DP392" s="18"/>
      <c r="DQ392" s="18"/>
      <c r="DR392" s="18"/>
      <c r="DS392" s="18"/>
      <c r="DT392" s="18"/>
      <c r="DU392" s="18"/>
      <c r="DV392" s="18"/>
      <c r="DW392" s="18"/>
      <c r="DX392" s="18"/>
      <c r="DY392" s="18"/>
      <c r="DZ392" s="18"/>
      <c r="EA392" s="18"/>
      <c r="EB392" s="18"/>
      <c r="EC392" s="18"/>
      <c r="ED392" s="18"/>
      <c r="EE392" s="18"/>
      <c r="EF392" s="18"/>
      <c r="EG392" s="18"/>
      <c r="EH392" s="18"/>
      <c r="EI392" s="18"/>
      <c r="EJ392" s="18"/>
      <c r="EK392" s="18"/>
    </row>
    <row r="393" spans="42:141" x14ac:dyDescent="0.2">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c r="DA393" s="18"/>
      <c r="DB393" s="18"/>
      <c r="DC393" s="18"/>
      <c r="DD393" s="18"/>
      <c r="DE393" s="18"/>
      <c r="DF393" s="18"/>
      <c r="DG393" s="18"/>
      <c r="DH393" s="18"/>
      <c r="DI393" s="18"/>
      <c r="DJ393" s="18"/>
      <c r="DK393" s="18"/>
      <c r="DL393" s="18"/>
      <c r="DM393" s="18"/>
      <c r="DN393" s="18"/>
      <c r="DO393" s="18"/>
      <c r="DP393" s="18"/>
      <c r="DQ393" s="18"/>
      <c r="DR393" s="18"/>
      <c r="DS393" s="18"/>
      <c r="DT393" s="18"/>
      <c r="DU393" s="18"/>
      <c r="DV393" s="18"/>
      <c r="DW393" s="18"/>
      <c r="DX393" s="18"/>
      <c r="DY393" s="18"/>
      <c r="DZ393" s="18"/>
      <c r="EA393" s="18"/>
      <c r="EB393" s="18"/>
      <c r="EC393" s="18"/>
      <c r="ED393" s="18"/>
      <c r="EE393" s="18"/>
      <c r="EF393" s="18"/>
      <c r="EG393" s="18"/>
      <c r="EH393" s="18"/>
      <c r="EI393" s="18"/>
      <c r="EJ393" s="18"/>
      <c r="EK393" s="18"/>
    </row>
    <row r="394" spans="42:141" x14ac:dyDescent="0.2">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c r="DA394" s="18"/>
      <c r="DB394" s="18"/>
      <c r="DC394" s="18"/>
      <c r="DD394" s="18"/>
      <c r="DE394" s="18"/>
      <c r="DF394" s="18"/>
      <c r="DG394" s="18"/>
      <c r="DH394" s="18"/>
      <c r="DI394" s="18"/>
      <c r="DJ394" s="18"/>
      <c r="DK394" s="18"/>
      <c r="DL394" s="18"/>
      <c r="DM394" s="18"/>
      <c r="DN394" s="18"/>
      <c r="DO394" s="18"/>
      <c r="DP394" s="18"/>
      <c r="DQ394" s="18"/>
      <c r="DR394" s="18"/>
      <c r="DS394" s="18"/>
      <c r="DT394" s="18"/>
      <c r="DU394" s="18"/>
      <c r="DV394" s="18"/>
      <c r="DW394" s="18"/>
      <c r="DX394" s="18"/>
      <c r="DY394" s="18"/>
      <c r="DZ394" s="18"/>
      <c r="EA394" s="18"/>
      <c r="EB394" s="18"/>
      <c r="EC394" s="18"/>
      <c r="ED394" s="18"/>
      <c r="EE394" s="18"/>
      <c r="EF394" s="18"/>
      <c r="EG394" s="18"/>
      <c r="EH394" s="18"/>
      <c r="EI394" s="18"/>
      <c r="EJ394" s="18"/>
      <c r="EK394" s="18"/>
    </row>
    <row r="395" spans="42:141" x14ac:dyDescent="0.2">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c r="DA395" s="18"/>
      <c r="DB395" s="18"/>
      <c r="DC395" s="18"/>
      <c r="DD395" s="18"/>
      <c r="DE395" s="18"/>
      <c r="DF395" s="18"/>
      <c r="DG395" s="18"/>
      <c r="DH395" s="18"/>
      <c r="DI395" s="18"/>
      <c r="DJ395" s="18"/>
      <c r="DK395" s="18"/>
      <c r="DL395" s="18"/>
      <c r="DM395" s="18"/>
      <c r="DN395" s="18"/>
      <c r="DO395" s="18"/>
      <c r="DP395" s="18"/>
      <c r="DQ395" s="18"/>
      <c r="DR395" s="18"/>
      <c r="DS395" s="18"/>
      <c r="DT395" s="18"/>
      <c r="DU395" s="18"/>
      <c r="DV395" s="18"/>
      <c r="DW395" s="18"/>
      <c r="DX395" s="18"/>
      <c r="DY395" s="18"/>
      <c r="DZ395" s="18"/>
      <c r="EA395" s="18"/>
      <c r="EB395" s="18"/>
      <c r="EC395" s="18"/>
      <c r="ED395" s="18"/>
      <c r="EE395" s="18"/>
      <c r="EF395" s="18"/>
      <c r="EG395" s="18"/>
      <c r="EH395" s="18"/>
      <c r="EI395" s="18"/>
      <c r="EJ395" s="18"/>
      <c r="EK395" s="18"/>
    </row>
    <row r="1000" spans="648:648" ht="16" x14ac:dyDescent="0.2">
      <c r="XX1000" s="290">
        <v>107015</v>
      </c>
    </row>
  </sheetData>
  <mergeCells count="5">
    <mergeCell ref="G28:L28"/>
    <mergeCell ref="G29:L29"/>
    <mergeCell ref="G30:L30"/>
    <mergeCell ref="G31:L31"/>
    <mergeCell ref="G32:L32"/>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5" id="{AF3E1E67-714D-4453-AB8A-118AEF634C6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F28:F32</xm:sqref>
        </x14:conditionalFormatting>
        <x14:conditionalFormatting xmlns:xm="http://schemas.microsoft.com/office/excel/2006/main">
          <x14:cfRule type="iconSet" priority="45" id="{6ADC7D15-1EA9-46C8-A16C-A1E85991E9F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F38:F42</xm:sqref>
        </x14:conditionalFormatting>
        <x14:conditionalFormatting xmlns:xm="http://schemas.microsoft.com/office/excel/2006/main">
          <x14:cfRule type="iconSet" priority="40" id="{39F3464D-6006-429A-9EE2-BCFB4E1F680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F45:F47</xm:sqref>
        </x14:conditionalFormatting>
        <x14:conditionalFormatting xmlns:xm="http://schemas.microsoft.com/office/excel/2006/main">
          <x14:cfRule type="iconSet" priority="41" id="{C60ACF59-5921-4347-B35F-21DB9C4E149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F48</xm:sqref>
        </x14:conditionalFormatting>
        <x14:conditionalFormatting xmlns:xm="http://schemas.microsoft.com/office/excel/2006/main">
          <x14:cfRule type="iconSet" priority="14" id="{57B28F7E-7AC9-4F32-9D08-A33A5310C51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F51</xm:sqref>
        </x14:conditionalFormatting>
        <x14:conditionalFormatting xmlns:xm="http://schemas.microsoft.com/office/excel/2006/main">
          <x14:cfRule type="iconSet" priority="13" id="{789AECFB-BC7E-4D54-A983-A50B751B34F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F53:F72</xm:sqref>
        </x14:conditionalFormatting>
        <x14:conditionalFormatting xmlns:xm="http://schemas.microsoft.com/office/excel/2006/main">
          <x14:cfRule type="iconSet" priority="39" id="{2D941CBF-A92E-49B3-A426-D91BB759EAE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F84:F87</xm:sqref>
        </x14:conditionalFormatting>
        <x14:conditionalFormatting xmlns:xm="http://schemas.microsoft.com/office/excel/2006/main">
          <x14:cfRule type="iconSet" priority="12" id="{2309E975-A8D8-4161-880A-4749E971218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F91</xm:sqref>
        </x14:conditionalFormatting>
        <x14:conditionalFormatting xmlns:xm="http://schemas.microsoft.com/office/excel/2006/main">
          <x14:cfRule type="iconSet" priority="11" id="{BDE862F6-1E9F-4AE7-A6F5-324F3C68934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F93:F112</xm:sqref>
        </x14:conditionalFormatting>
        <x14:conditionalFormatting xmlns:xm="http://schemas.microsoft.com/office/excel/2006/main">
          <x14:cfRule type="iconSet" priority="33" id="{CB4B358E-2C03-4D18-B0CE-47B8EE5CDEB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F120:F124</xm:sqref>
        </x14:conditionalFormatting>
        <x14:conditionalFormatting xmlns:xm="http://schemas.microsoft.com/office/excel/2006/main">
          <x14:cfRule type="iconSet" priority="10" id="{56817E03-CC0C-4AF5-A281-0FB3547BC574}">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F128</xm:sqref>
        </x14:conditionalFormatting>
        <x14:conditionalFormatting xmlns:xm="http://schemas.microsoft.com/office/excel/2006/main">
          <x14:cfRule type="iconSet" priority="9" id="{28ACDC94-E4F0-4C01-8630-46CB1BA6642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F130:F149</xm:sqref>
        </x14:conditionalFormatting>
        <x14:conditionalFormatting xmlns:xm="http://schemas.microsoft.com/office/excel/2006/main">
          <x14:cfRule type="iconSet" priority="8" id="{94B352B9-8365-4BB0-AE31-1A791A50704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F165</xm:sqref>
        </x14:conditionalFormatting>
        <x14:conditionalFormatting xmlns:xm="http://schemas.microsoft.com/office/excel/2006/main">
          <x14:cfRule type="iconSet" priority="7" id="{D3497207-AED8-4008-B086-2BE8CA2424C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F167:F186</xm:sqref>
        </x14:conditionalFormatting>
        <x14:conditionalFormatting xmlns:xm="http://schemas.microsoft.com/office/excel/2006/main">
          <x14:cfRule type="iconSet" priority="43" id="{466469CA-FEF7-4874-A343-F1331168186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F200:F203</xm:sqref>
        </x14:conditionalFormatting>
        <x14:conditionalFormatting xmlns:xm="http://schemas.microsoft.com/office/excel/2006/main">
          <x14:cfRule type="iconSet" priority="6" id="{EFB3BDFB-596C-4AC2-9148-09FD1C5DFC6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F206</xm:sqref>
        </x14:conditionalFormatting>
        <x14:conditionalFormatting xmlns:xm="http://schemas.microsoft.com/office/excel/2006/main">
          <x14:cfRule type="iconSet" priority="5" id="{4BD0E593-E04D-4B8E-8584-3FD0EF2D4A0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F208:F227</xm:sqref>
        </x14:conditionalFormatting>
        <x14:conditionalFormatting xmlns:xm="http://schemas.microsoft.com/office/excel/2006/main">
          <x14:cfRule type="iconSet" priority="38" id="{876A86DB-69D0-4BA6-95F3-86BB6495EA8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F239:F242</xm:sqref>
        </x14:conditionalFormatting>
        <x14:conditionalFormatting xmlns:xm="http://schemas.microsoft.com/office/excel/2006/main">
          <x14:cfRule type="iconSet" priority="4" id="{58CF48D6-3238-4744-988A-2D803B2C198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F246</xm:sqref>
        </x14:conditionalFormatting>
        <x14:conditionalFormatting xmlns:xm="http://schemas.microsoft.com/office/excel/2006/main">
          <x14:cfRule type="iconSet" priority="3" id="{C48ABED8-F2E0-48C7-A11F-82D303BC5C9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F248:F267</xm:sqref>
        </x14:conditionalFormatting>
        <x14:conditionalFormatting xmlns:xm="http://schemas.microsoft.com/office/excel/2006/main">
          <x14:cfRule type="iconSet" priority="37" id="{547942BD-BD4C-4E77-A611-5736BF962CB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F281:F283</xm:sqref>
        </x14:conditionalFormatting>
        <x14:conditionalFormatting xmlns:xm="http://schemas.microsoft.com/office/excel/2006/main">
          <x14:cfRule type="iconSet" priority="2" id="{0E666FAE-2BE4-4456-861B-C0FC1E1BCA8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F287</xm:sqref>
        </x14:conditionalFormatting>
        <x14:conditionalFormatting xmlns:xm="http://schemas.microsoft.com/office/excel/2006/main">
          <x14:cfRule type="iconSet" priority="1" id="{2226A971-1D1F-4741-BE3E-EFEE7863B08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F289:F308</xm:sqref>
        </x14:conditionalFormatting>
        <x14:conditionalFormatting xmlns:xm="http://schemas.microsoft.com/office/excel/2006/main">
          <x14:cfRule type="iconSet" priority="44" id="{6CDCD7B2-66E2-4013-B2AF-E927B6CE027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F309 F268:F280 F228:F238 F187:F199 F88:F90 F33:F37 F43:F44 F49:F50 F73:F83 F113:F119 F125:F127 F150:F164 F204:F205 F243:F245 F284:F286 F52 F92 F129 F166 F207 F247 F288</xm:sqref>
        </x14:conditionalFormatting>
        <x14:conditionalFormatting xmlns:xm="http://schemas.microsoft.com/office/excel/2006/main">
          <x14:cfRule type="iconSet" priority="42" id="{BBA3AC96-404C-491D-806D-FBBFD520251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F351:F352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11A5-8D74-456A-BB88-8030540338EF}">
  <sheetPr codeName="Sheet2">
    <tabColor rgb="FFBC1F36"/>
    <pageSetUpPr autoPageBreaks="0"/>
  </sheetPr>
  <dimension ref="A1:XX1000"/>
  <sheetViews>
    <sheetView showGridLines="0" topLeftCell="A18" zoomScale="70" zoomScaleNormal="70" workbookViewId="0"/>
  </sheetViews>
  <sheetFormatPr baseColWidth="10" defaultColWidth="4.1640625" defaultRowHeight="14" x14ac:dyDescent="0.2"/>
  <cols>
    <col min="1" max="1" width="3.1640625" style="18" customWidth="1"/>
    <col min="2" max="2" width="12.1640625" style="18" customWidth="1"/>
    <col min="3" max="3" width="13" style="18" customWidth="1"/>
    <col min="4" max="4" width="10.5" style="18" customWidth="1"/>
    <col min="5" max="5" width="47.83203125" style="18" customWidth="1"/>
    <col min="6" max="6" width="4.83203125" style="18" customWidth="1"/>
    <col min="7" max="10" width="24.6640625" style="18" customWidth="1"/>
    <col min="11" max="12" width="24.6640625" style="19" customWidth="1"/>
    <col min="13" max="31" width="8.5" style="19" customWidth="1"/>
    <col min="32" max="131" width="5.1640625" style="19" customWidth="1"/>
    <col min="132" max="16384" width="4.1640625" style="19"/>
  </cols>
  <sheetData>
    <row r="1" spans="1:12" s="2" customFormat="1" ht="15" customHeight="1" x14ac:dyDescent="0.2">
      <c r="A1" s="2" t="s">
        <v>0</v>
      </c>
    </row>
    <row r="2" spans="1:12" s="2" customFormat="1" ht="33" customHeight="1" x14ac:dyDescent="0.2">
      <c r="B2" s="3" t="s">
        <v>1</v>
      </c>
      <c r="C2" s="4"/>
      <c r="D2" s="4"/>
      <c r="E2" s="4"/>
      <c r="F2" s="4"/>
      <c r="G2" s="4"/>
      <c r="H2" s="4"/>
      <c r="I2" s="4"/>
      <c r="J2" s="4"/>
      <c r="K2" s="4"/>
      <c r="L2" s="4"/>
    </row>
    <row r="3" spans="1:12" s="2" customFormat="1" ht="15" customHeight="1" x14ac:dyDescent="0.2">
      <c r="E3" s="5"/>
    </row>
    <row r="4" spans="1:12" s="2" customFormat="1" ht="30" customHeight="1" x14ac:dyDescent="0.2">
      <c r="B4" s="6" t="s">
        <v>2</v>
      </c>
      <c r="C4" s="7"/>
      <c r="D4" s="7"/>
      <c r="E4" s="7"/>
      <c r="F4" s="7"/>
      <c r="G4" s="7"/>
      <c r="H4" s="7"/>
      <c r="I4" s="7"/>
      <c r="K4" s="8" t="s">
        <v>204</v>
      </c>
      <c r="L4" s="8"/>
    </row>
    <row r="5" spans="1:12" s="2" customFormat="1" ht="30" customHeight="1" x14ac:dyDescent="0.2">
      <c r="E5" s="5"/>
    </row>
    <row r="6" spans="1:12" s="2" customFormat="1" ht="30" customHeight="1" x14ac:dyDescent="0.2">
      <c r="E6" s="5"/>
    </row>
    <row r="7" spans="1:12" s="2" customFormat="1" ht="30" customHeight="1" x14ac:dyDescent="0.2">
      <c r="E7" s="5"/>
    </row>
    <row r="8" spans="1:12" s="2" customFormat="1" ht="30" customHeight="1" x14ac:dyDescent="0.2">
      <c r="E8" s="5"/>
    </row>
    <row r="9" spans="1:12" s="2" customFormat="1" ht="30" customHeight="1" x14ac:dyDescent="0.2">
      <c r="E9" s="5"/>
    </row>
    <row r="10" spans="1:12" s="2" customFormat="1" ht="30" customHeight="1" x14ac:dyDescent="0.2">
      <c r="E10" s="5"/>
    </row>
    <row r="11" spans="1:12" s="2" customFormat="1" ht="15.5" customHeight="1" x14ac:dyDescent="0.2">
      <c r="B11" s="24"/>
      <c r="C11" s="25"/>
      <c r="D11" s="26"/>
      <c r="E11" s="27"/>
      <c r="F11" s="25"/>
      <c r="G11" s="26"/>
      <c r="H11" s="28"/>
      <c r="I11" s="28"/>
      <c r="J11" s="29"/>
      <c r="K11" s="29"/>
      <c r="L11" s="29"/>
    </row>
    <row r="12" spans="1:12" s="2" customFormat="1" ht="30" customHeight="1" x14ac:dyDescent="0.2">
      <c r="E12" s="5"/>
    </row>
    <row r="13" spans="1:12" s="2" customFormat="1" ht="30" customHeight="1" x14ac:dyDescent="0.2">
      <c r="E13" s="5"/>
      <c r="J13" s="9"/>
      <c r="K13" s="8" t="s">
        <v>3</v>
      </c>
      <c r="L13" s="8"/>
    </row>
    <row r="14" spans="1:12" s="2" customFormat="1" ht="15.5" customHeight="1" x14ac:dyDescent="0.2">
      <c r="B14" s="24"/>
      <c r="C14" s="25"/>
      <c r="D14" s="26"/>
      <c r="E14" s="27"/>
      <c r="F14" s="25"/>
      <c r="G14" s="26"/>
      <c r="H14" s="28"/>
      <c r="I14" s="28"/>
      <c r="J14" s="29"/>
      <c r="K14" s="29"/>
      <c r="L14" s="29"/>
    </row>
    <row r="15" spans="1:12" s="2" customFormat="1" ht="30" customHeight="1" x14ac:dyDescent="0.2">
      <c r="B15" s="10" t="s">
        <v>4</v>
      </c>
      <c r="C15" s="11"/>
      <c r="D15" s="11"/>
      <c r="E15" s="11"/>
      <c r="F15" s="11"/>
      <c r="G15" s="11"/>
      <c r="H15" s="11"/>
      <c r="I15" s="11"/>
      <c r="J15" s="11"/>
      <c r="K15" s="11"/>
      <c r="L15" s="11"/>
    </row>
    <row r="16" spans="1:12" s="2" customFormat="1" ht="15" customHeight="1" x14ac:dyDescent="0.2">
      <c r="B16" s="12" t="s">
        <v>347</v>
      </c>
      <c r="C16" s="13"/>
      <c r="D16" s="13"/>
      <c r="E16" s="13"/>
      <c r="F16" s="13"/>
      <c r="G16" s="13"/>
      <c r="H16" s="13"/>
      <c r="I16" s="13"/>
      <c r="J16" s="13"/>
      <c r="K16" s="13"/>
      <c r="L16" s="14"/>
    </row>
    <row r="17" spans="2:12" s="2" customFormat="1" ht="15" customHeight="1" x14ac:dyDescent="0.2">
      <c r="B17" s="15" t="s">
        <v>348</v>
      </c>
      <c r="C17" s="16"/>
      <c r="D17" s="16"/>
      <c r="E17" s="16"/>
      <c r="F17" s="16"/>
      <c r="G17" s="16"/>
      <c r="H17" s="16"/>
      <c r="I17" s="16"/>
      <c r="J17" s="16"/>
      <c r="K17" s="16"/>
      <c r="L17" s="17"/>
    </row>
    <row r="18" spans="2:12" s="2" customFormat="1" ht="15" customHeight="1" x14ac:dyDescent="0.2">
      <c r="B18" s="15" t="s">
        <v>349</v>
      </c>
      <c r="L18" s="17"/>
    </row>
    <row r="19" spans="2:12" s="2" customFormat="1" ht="15" customHeight="1" x14ac:dyDescent="0.2">
      <c r="B19" s="15" t="s">
        <v>179</v>
      </c>
      <c r="L19" s="17"/>
    </row>
    <row r="20" spans="2:12" ht="16" x14ac:dyDescent="0.2">
      <c r="B20" s="15" t="s">
        <v>180</v>
      </c>
      <c r="L20" s="20"/>
    </row>
    <row r="21" spans="2:12" s="2" customFormat="1" ht="15" customHeight="1" x14ac:dyDescent="0.2">
      <c r="B21" s="21"/>
      <c r="C21" s="22"/>
      <c r="D21" s="22"/>
      <c r="E21" s="22"/>
      <c r="F21" s="22"/>
      <c r="G21" s="22"/>
      <c r="H21" s="22"/>
      <c r="I21" s="22"/>
      <c r="J21" s="22"/>
      <c r="K21" s="22"/>
      <c r="L21" s="23"/>
    </row>
    <row r="22" spans="2:12" s="2" customFormat="1" ht="15.5" customHeight="1" x14ac:dyDescent="0.2">
      <c r="B22" s="24"/>
      <c r="C22" s="25"/>
      <c r="D22" s="26"/>
      <c r="E22" s="27"/>
      <c r="F22" s="25"/>
      <c r="G22" s="26"/>
      <c r="H22" s="28"/>
      <c r="I22" s="28"/>
      <c r="J22" s="29"/>
      <c r="K22" s="29"/>
      <c r="L22" s="29"/>
    </row>
    <row r="23" spans="2:12" s="2" customFormat="1" ht="30" customHeight="1" x14ac:dyDescent="0.2">
      <c r="B23" s="30" t="s">
        <v>5</v>
      </c>
      <c r="C23" s="31"/>
      <c r="D23" s="31"/>
      <c r="E23" s="31"/>
      <c r="F23" s="31"/>
      <c r="G23" s="31"/>
      <c r="H23" s="31"/>
      <c r="I23" s="31"/>
      <c r="J23" s="31"/>
      <c r="K23" s="31"/>
      <c r="L23" s="31"/>
    </row>
    <row r="24" spans="2:12" s="2" customFormat="1" ht="15" customHeight="1" x14ac:dyDescent="0.2">
      <c r="E24" s="5"/>
    </row>
    <row r="25" spans="2:12" s="18" customFormat="1" ht="15" customHeight="1" x14ac:dyDescent="0.2">
      <c r="B25" s="32" t="s">
        <v>6</v>
      </c>
      <c r="C25" s="33"/>
      <c r="D25" s="33"/>
      <c r="E25" s="33"/>
      <c r="F25" s="33"/>
      <c r="G25" s="33"/>
      <c r="H25" s="33"/>
      <c r="I25" s="33"/>
      <c r="J25" s="33"/>
      <c r="K25" s="33"/>
      <c r="L25" s="33"/>
    </row>
    <row r="26" spans="2:12" s="18" customFormat="1" ht="15" customHeight="1" thickBot="1" x14ac:dyDescent="0.25">
      <c r="B26" s="33"/>
      <c r="C26" s="33"/>
      <c r="D26" s="33"/>
      <c r="E26" s="33"/>
      <c r="F26" s="33"/>
      <c r="G26" s="33"/>
      <c r="H26" s="33"/>
      <c r="I26" s="33"/>
      <c r="J26" s="33"/>
      <c r="K26" s="33"/>
      <c r="L26" s="33"/>
    </row>
    <row r="27" spans="2:12" s="37" customFormat="1" ht="30" customHeight="1" thickBot="1" x14ac:dyDescent="0.25">
      <c r="B27" s="34" t="s">
        <v>7</v>
      </c>
      <c r="C27" s="35" t="s">
        <v>8</v>
      </c>
      <c r="D27" s="34" t="s">
        <v>9</v>
      </c>
      <c r="E27" s="34" t="s">
        <v>10</v>
      </c>
      <c r="F27" s="36"/>
      <c r="G27" s="105" t="s">
        <v>11</v>
      </c>
      <c r="H27" s="106"/>
      <c r="I27" s="106"/>
      <c r="J27" s="106"/>
      <c r="K27" s="106"/>
      <c r="L27" s="107"/>
    </row>
    <row r="28" spans="2:12" ht="35" customHeight="1" x14ac:dyDescent="0.2">
      <c r="B28" s="242" t="s">
        <v>12</v>
      </c>
      <c r="C28" s="242" t="s">
        <v>178</v>
      </c>
      <c r="D28" s="243">
        <v>50</v>
      </c>
      <c r="E28" s="38">
        <v>130</v>
      </c>
      <c r="F28" s="39"/>
      <c r="G28" s="297" t="s">
        <v>263</v>
      </c>
      <c r="H28" s="298"/>
      <c r="I28" s="298"/>
      <c r="J28" s="298"/>
      <c r="K28" s="298"/>
      <c r="L28" s="299"/>
    </row>
    <row r="29" spans="2:12" ht="35" customHeight="1" x14ac:dyDescent="0.2">
      <c r="B29" s="242" t="s">
        <v>13</v>
      </c>
      <c r="C29" s="242" t="s">
        <v>178</v>
      </c>
      <c r="D29" s="243">
        <v>50</v>
      </c>
      <c r="E29" s="40" t="s">
        <v>350</v>
      </c>
      <c r="F29" s="39"/>
      <c r="G29" s="297" t="s">
        <v>262</v>
      </c>
      <c r="H29" s="298"/>
      <c r="I29" s="298"/>
      <c r="J29" s="298"/>
      <c r="K29" s="298"/>
      <c r="L29" s="299"/>
    </row>
    <row r="30" spans="2:12" ht="35" customHeight="1" x14ac:dyDescent="0.2">
      <c r="B30" s="242" t="s">
        <v>14</v>
      </c>
      <c r="C30" s="242" t="s">
        <v>178</v>
      </c>
      <c r="D30" s="243">
        <v>50</v>
      </c>
      <c r="E30" s="40">
        <v>15860</v>
      </c>
      <c r="F30" s="39"/>
      <c r="G30" s="297" t="s">
        <v>391</v>
      </c>
      <c r="H30" s="298"/>
      <c r="I30" s="298"/>
      <c r="J30" s="298"/>
      <c r="K30" s="298"/>
      <c r="L30" s="299"/>
    </row>
    <row r="31" spans="2:12" ht="35" customHeight="1" x14ac:dyDescent="0.2">
      <c r="B31" s="242" t="s">
        <v>15</v>
      </c>
      <c r="C31" s="242" t="s">
        <v>178</v>
      </c>
      <c r="D31" s="243">
        <v>50</v>
      </c>
      <c r="E31" s="40">
        <v>4149</v>
      </c>
      <c r="F31" s="39"/>
      <c r="G31" s="297" t="s">
        <v>265</v>
      </c>
      <c r="H31" s="298"/>
      <c r="I31" s="298"/>
      <c r="J31" s="298"/>
      <c r="K31" s="298"/>
      <c r="L31" s="299"/>
    </row>
    <row r="32" spans="2:12" ht="35" customHeight="1" x14ac:dyDescent="0.2">
      <c r="B32" s="242" t="s">
        <v>16</v>
      </c>
      <c r="C32" s="242" t="s">
        <v>178</v>
      </c>
      <c r="D32" s="243">
        <v>50</v>
      </c>
      <c r="E32" s="41">
        <v>233</v>
      </c>
      <c r="F32" s="39"/>
      <c r="G32" s="297" t="s">
        <v>264</v>
      </c>
      <c r="H32" s="298"/>
      <c r="I32" s="298"/>
      <c r="J32" s="298"/>
      <c r="K32" s="298"/>
      <c r="L32" s="299"/>
    </row>
    <row r="33" spans="2:12" s="18" customFormat="1" ht="15" customHeight="1" x14ac:dyDescent="0.2"/>
    <row r="34" spans="2:12" s="2" customFormat="1" ht="30" customHeight="1" x14ac:dyDescent="0.2">
      <c r="B34" s="30" t="s">
        <v>17</v>
      </c>
      <c r="C34" s="31"/>
      <c r="D34" s="31"/>
      <c r="E34" s="31"/>
      <c r="F34" s="31"/>
      <c r="G34" s="31"/>
      <c r="H34" s="31"/>
      <c r="I34" s="31"/>
      <c r="J34" s="31"/>
      <c r="K34" s="31"/>
      <c r="L34" s="31"/>
    </row>
    <row r="35" spans="2:12" s="18" customFormat="1" ht="15" customHeight="1" thickBot="1" x14ac:dyDescent="0.25"/>
    <row r="36" spans="2:12" s="18" customFormat="1" ht="22.5" customHeight="1" thickBot="1" x14ac:dyDescent="0.25">
      <c r="B36" s="42" t="s">
        <v>18</v>
      </c>
      <c r="C36" s="51" t="s">
        <v>39</v>
      </c>
      <c r="D36" s="43"/>
    </row>
    <row r="37" spans="2:12" s="18" customFormat="1" ht="15" customHeight="1" x14ac:dyDescent="0.2"/>
    <row r="38" spans="2:12" ht="15" customHeight="1" x14ac:dyDescent="0.2">
      <c r="B38" s="44" t="s">
        <v>252</v>
      </c>
      <c r="C38" s="45"/>
      <c r="D38" s="19"/>
      <c r="E38" s="19"/>
      <c r="F38" s="19"/>
      <c r="G38" s="19"/>
      <c r="H38" s="19"/>
      <c r="I38" s="19"/>
      <c r="J38" s="19"/>
    </row>
    <row r="39" spans="2:12" ht="15" customHeight="1" x14ac:dyDescent="0.2">
      <c r="B39" s="49" t="s">
        <v>397</v>
      </c>
      <c r="C39" s="45"/>
      <c r="D39" s="19"/>
      <c r="E39" s="19"/>
      <c r="F39" s="19"/>
      <c r="G39" s="19"/>
      <c r="H39" s="19"/>
      <c r="I39" s="19"/>
      <c r="J39" s="19"/>
    </row>
    <row r="40" spans="2:12" ht="15" customHeight="1" x14ac:dyDescent="0.2">
      <c r="B40" s="49" t="s">
        <v>393</v>
      </c>
      <c r="C40" s="45"/>
      <c r="D40" s="19"/>
      <c r="E40" s="19"/>
      <c r="F40" s="19"/>
      <c r="G40" s="19"/>
      <c r="H40" s="19"/>
      <c r="I40" s="19"/>
      <c r="J40" s="19"/>
    </row>
    <row r="41" spans="2:12" ht="15" customHeight="1" x14ac:dyDescent="0.2">
      <c r="B41" s="44"/>
      <c r="C41" s="45"/>
      <c r="D41" s="19"/>
      <c r="E41" s="19"/>
      <c r="F41" s="19"/>
      <c r="G41" s="19"/>
      <c r="H41" s="19"/>
      <c r="I41" s="19"/>
      <c r="J41" s="19"/>
    </row>
    <row r="42" spans="2:12" ht="15" customHeight="1" x14ac:dyDescent="0.2">
      <c r="B42" s="44" t="s">
        <v>390</v>
      </c>
      <c r="C42" s="45"/>
      <c r="D42" s="19"/>
      <c r="E42" s="19"/>
      <c r="F42" s="19"/>
      <c r="G42" s="19"/>
      <c r="H42" s="19"/>
      <c r="I42" s="19"/>
      <c r="J42" s="19"/>
    </row>
    <row r="43" spans="2:12" s="18" customFormat="1" ht="15" customHeight="1" x14ac:dyDescent="0.2">
      <c r="B43" s="2"/>
      <c r="C43" s="45"/>
    </row>
    <row r="44" spans="2:12" s="18" customFormat="1" ht="15" customHeight="1" x14ac:dyDescent="0.2">
      <c r="B44" s="46" t="s">
        <v>19</v>
      </c>
      <c r="C44" s="45"/>
    </row>
    <row r="45" spans="2:12" s="18" customFormat="1" ht="15" customHeight="1" x14ac:dyDescent="0.2">
      <c r="B45" s="45" t="s">
        <v>137</v>
      </c>
      <c r="D45" s="19"/>
      <c r="E45" s="19"/>
      <c r="F45" s="19"/>
      <c r="G45" s="19"/>
    </row>
    <row r="46" spans="2:12" s="18" customFormat="1" ht="15" customHeight="1" x14ac:dyDescent="0.2">
      <c r="B46" s="45" t="s">
        <v>138</v>
      </c>
      <c r="D46" s="19"/>
      <c r="E46" s="19"/>
      <c r="F46" s="19"/>
      <c r="G46" s="19"/>
    </row>
    <row r="47" spans="2:12" s="18" customFormat="1" ht="15" customHeight="1" x14ac:dyDescent="0.2">
      <c r="B47" s="45" t="s">
        <v>139</v>
      </c>
      <c r="D47" s="19"/>
      <c r="E47" s="19"/>
      <c r="F47" s="19"/>
      <c r="G47" s="19"/>
    </row>
    <row r="48" spans="2:12" s="18" customFormat="1" ht="15" customHeight="1" thickBot="1" x14ac:dyDescent="0.25"/>
    <row r="49" spans="2:8" s="37" customFormat="1" ht="22.5" customHeight="1" thickBot="1" x14ac:dyDescent="0.25">
      <c r="B49" s="34" t="s">
        <v>7</v>
      </c>
      <c r="C49" s="35" t="s">
        <v>20</v>
      </c>
      <c r="D49" s="34" t="s">
        <v>9</v>
      </c>
      <c r="E49" s="47" t="s">
        <v>10</v>
      </c>
      <c r="F49" s="2"/>
      <c r="G49" s="34" t="s">
        <v>21</v>
      </c>
      <c r="H49" s="34" t="s">
        <v>250</v>
      </c>
    </row>
    <row r="50" spans="2:8" s="18" customFormat="1" ht="15" customHeight="1" x14ac:dyDescent="0.2"/>
    <row r="51" spans="2:8" s="18" customFormat="1" ht="25" customHeight="1" x14ac:dyDescent="0.2">
      <c r="B51" s="244" t="s">
        <v>22</v>
      </c>
      <c r="C51" s="242">
        <v>1</v>
      </c>
      <c r="D51" s="243">
        <v>0</v>
      </c>
      <c r="E51" s="48" t="s">
        <v>251</v>
      </c>
      <c r="F51" s="39"/>
      <c r="G51" s="247" t="s">
        <v>394</v>
      </c>
      <c r="H51" s="247" t="s">
        <v>227</v>
      </c>
    </row>
    <row r="52" spans="2:8" s="18" customFormat="1" ht="15" customHeight="1" x14ac:dyDescent="0.2">
      <c r="B52" s="245"/>
      <c r="C52" s="245"/>
      <c r="D52" s="245"/>
      <c r="G52" s="245"/>
      <c r="H52" s="245"/>
    </row>
    <row r="53" spans="2:8" s="18" customFormat="1" ht="25" customHeight="1" x14ac:dyDescent="0.2">
      <c r="B53" s="242">
        <v>1</v>
      </c>
      <c r="C53" s="242">
        <v>1</v>
      </c>
      <c r="D53" s="246">
        <v>5</v>
      </c>
      <c r="E53" s="48" t="s">
        <v>351</v>
      </c>
      <c r="F53" s="39"/>
      <c r="G53" s="247" t="s">
        <v>24</v>
      </c>
      <c r="H53" s="247" t="s">
        <v>228</v>
      </c>
    </row>
    <row r="54" spans="2:8" s="18" customFormat="1" ht="25" customHeight="1" x14ac:dyDescent="0.2">
      <c r="B54" s="242">
        <v>2</v>
      </c>
      <c r="C54" s="242">
        <v>1</v>
      </c>
      <c r="D54" s="246">
        <v>5</v>
      </c>
      <c r="E54" s="48" t="s">
        <v>352</v>
      </c>
      <c r="F54" s="39"/>
      <c r="G54" s="247" t="s">
        <v>25</v>
      </c>
      <c r="H54" s="247" t="s">
        <v>229</v>
      </c>
    </row>
    <row r="55" spans="2:8" s="18" customFormat="1" ht="25" customHeight="1" x14ac:dyDescent="0.2">
      <c r="B55" s="242">
        <v>3</v>
      </c>
      <c r="C55" s="242">
        <v>1</v>
      </c>
      <c r="D55" s="246">
        <v>5</v>
      </c>
      <c r="E55" s="48" t="s">
        <v>353</v>
      </c>
      <c r="F55" s="39"/>
      <c r="G55" s="247" t="s">
        <v>26</v>
      </c>
      <c r="H55" s="247" t="s">
        <v>230</v>
      </c>
    </row>
    <row r="56" spans="2:8" s="18" customFormat="1" ht="25" customHeight="1" x14ac:dyDescent="0.2">
      <c r="B56" s="242">
        <v>4</v>
      </c>
      <c r="C56" s="242">
        <v>1</v>
      </c>
      <c r="D56" s="246">
        <v>5</v>
      </c>
      <c r="E56" s="48" t="s">
        <v>354</v>
      </c>
      <c r="F56" s="39"/>
      <c r="G56" s="247" t="s">
        <v>395</v>
      </c>
      <c r="H56" s="247" t="s">
        <v>231</v>
      </c>
    </row>
    <row r="57" spans="2:8" s="18" customFormat="1" ht="25" customHeight="1" x14ac:dyDescent="0.2">
      <c r="B57" s="242">
        <v>5</v>
      </c>
      <c r="C57" s="242">
        <v>1</v>
      </c>
      <c r="D57" s="246">
        <v>5</v>
      </c>
      <c r="E57" s="48" t="s">
        <v>355</v>
      </c>
      <c r="F57" s="39"/>
      <c r="G57" s="247" t="s">
        <v>394</v>
      </c>
      <c r="H57" s="247" t="s">
        <v>232</v>
      </c>
    </row>
    <row r="58" spans="2:8" s="18" customFormat="1" ht="25" customHeight="1" x14ac:dyDescent="0.2">
      <c r="B58" s="242">
        <v>6</v>
      </c>
      <c r="C58" s="242">
        <v>1</v>
      </c>
      <c r="D58" s="246">
        <v>5</v>
      </c>
      <c r="E58" s="48" t="s">
        <v>356</v>
      </c>
      <c r="F58" s="39"/>
      <c r="G58" s="247" t="s">
        <v>396</v>
      </c>
      <c r="H58" s="247" t="s">
        <v>233</v>
      </c>
    </row>
    <row r="59" spans="2:8" s="18" customFormat="1" ht="25" customHeight="1" x14ac:dyDescent="0.2">
      <c r="B59" s="242">
        <v>7</v>
      </c>
      <c r="C59" s="242">
        <v>1</v>
      </c>
      <c r="D59" s="246">
        <v>5</v>
      </c>
      <c r="E59" s="48" t="s">
        <v>357</v>
      </c>
      <c r="F59" s="39"/>
      <c r="G59" s="247" t="s">
        <v>24</v>
      </c>
      <c r="H59" s="247" t="s">
        <v>234</v>
      </c>
    </row>
    <row r="60" spans="2:8" s="18" customFormat="1" ht="25" customHeight="1" x14ac:dyDescent="0.2">
      <c r="B60" s="242">
        <v>8</v>
      </c>
      <c r="C60" s="242">
        <v>1</v>
      </c>
      <c r="D60" s="246">
        <v>5</v>
      </c>
      <c r="E60" s="48" t="s">
        <v>358</v>
      </c>
      <c r="F60" s="39"/>
      <c r="G60" s="247" t="s">
        <v>25</v>
      </c>
      <c r="H60" s="247" t="s">
        <v>235</v>
      </c>
    </row>
    <row r="61" spans="2:8" s="18" customFormat="1" ht="25" customHeight="1" x14ac:dyDescent="0.2">
      <c r="B61" s="242">
        <v>9</v>
      </c>
      <c r="C61" s="242">
        <v>1</v>
      </c>
      <c r="D61" s="246">
        <v>5</v>
      </c>
      <c r="E61" s="48" t="s">
        <v>359</v>
      </c>
      <c r="F61" s="39"/>
      <c r="G61" s="247" t="s">
        <v>26</v>
      </c>
      <c r="H61" s="247" t="s">
        <v>236</v>
      </c>
    </row>
    <row r="62" spans="2:8" s="18" customFormat="1" ht="25" customHeight="1" x14ac:dyDescent="0.2">
      <c r="B62" s="242">
        <v>10</v>
      </c>
      <c r="C62" s="242">
        <v>1</v>
      </c>
      <c r="D62" s="246">
        <v>5</v>
      </c>
      <c r="E62" s="48" t="s">
        <v>360</v>
      </c>
      <c r="F62" s="39"/>
      <c r="G62" s="247" t="s">
        <v>395</v>
      </c>
      <c r="H62" s="247" t="s">
        <v>237</v>
      </c>
    </row>
    <row r="63" spans="2:8" s="18" customFormat="1" ht="25" customHeight="1" x14ac:dyDescent="0.2">
      <c r="B63" s="242">
        <v>11</v>
      </c>
      <c r="C63" s="242">
        <v>1</v>
      </c>
      <c r="D63" s="246">
        <v>5</v>
      </c>
      <c r="E63" s="48" t="s">
        <v>361</v>
      </c>
      <c r="F63" s="39"/>
      <c r="G63" s="247" t="s">
        <v>394</v>
      </c>
      <c r="H63" s="247" t="s">
        <v>238</v>
      </c>
    </row>
    <row r="64" spans="2:8" s="18" customFormat="1" ht="25" customHeight="1" x14ac:dyDescent="0.2">
      <c r="B64" s="242">
        <v>12</v>
      </c>
      <c r="C64" s="242">
        <v>1</v>
      </c>
      <c r="D64" s="246">
        <v>5</v>
      </c>
      <c r="E64" s="48" t="s">
        <v>362</v>
      </c>
      <c r="F64" s="39"/>
      <c r="G64" s="247" t="s">
        <v>396</v>
      </c>
      <c r="H64" s="247" t="s">
        <v>239</v>
      </c>
    </row>
    <row r="65" spans="2:8" s="18" customFormat="1" ht="25" customHeight="1" x14ac:dyDescent="0.2">
      <c r="B65" s="242">
        <v>13</v>
      </c>
      <c r="C65" s="242">
        <v>1</v>
      </c>
      <c r="D65" s="246">
        <v>5</v>
      </c>
      <c r="E65" s="48" t="s">
        <v>363</v>
      </c>
      <c r="F65" s="39"/>
      <c r="G65" s="247" t="s">
        <v>24</v>
      </c>
      <c r="H65" s="247" t="s">
        <v>240</v>
      </c>
    </row>
    <row r="66" spans="2:8" s="18" customFormat="1" ht="25" customHeight="1" x14ac:dyDescent="0.2">
      <c r="B66" s="242">
        <v>14</v>
      </c>
      <c r="C66" s="242">
        <v>1</v>
      </c>
      <c r="D66" s="246">
        <v>5</v>
      </c>
      <c r="E66" s="48" t="s">
        <v>364</v>
      </c>
      <c r="F66" s="39"/>
      <c r="G66" s="247" t="s">
        <v>25</v>
      </c>
      <c r="H66" s="247" t="s">
        <v>241</v>
      </c>
    </row>
    <row r="67" spans="2:8" s="18" customFormat="1" ht="25" customHeight="1" x14ac:dyDescent="0.2">
      <c r="B67" s="242">
        <v>15</v>
      </c>
      <c r="C67" s="242">
        <v>1</v>
      </c>
      <c r="D67" s="246">
        <v>5</v>
      </c>
      <c r="E67" s="48" t="s">
        <v>365</v>
      </c>
      <c r="F67" s="39"/>
      <c r="G67" s="247" t="s">
        <v>26</v>
      </c>
      <c r="H67" s="247" t="s">
        <v>242</v>
      </c>
    </row>
    <row r="68" spans="2:8" s="18" customFormat="1" ht="25" customHeight="1" x14ac:dyDescent="0.2">
      <c r="B68" s="242">
        <v>16</v>
      </c>
      <c r="C68" s="242">
        <v>1</v>
      </c>
      <c r="D68" s="246">
        <v>5</v>
      </c>
      <c r="E68" s="48" t="s">
        <v>366</v>
      </c>
      <c r="F68" s="39"/>
      <c r="G68" s="247" t="s">
        <v>395</v>
      </c>
      <c r="H68" s="247" t="s">
        <v>243</v>
      </c>
    </row>
    <row r="69" spans="2:8" s="18" customFormat="1" ht="25" customHeight="1" x14ac:dyDescent="0.2">
      <c r="B69" s="242">
        <v>17</v>
      </c>
      <c r="C69" s="242">
        <v>1</v>
      </c>
      <c r="D69" s="246">
        <v>5</v>
      </c>
      <c r="E69" s="48" t="s">
        <v>367</v>
      </c>
      <c r="F69" s="39"/>
      <c r="G69" s="247" t="s">
        <v>394</v>
      </c>
      <c r="H69" s="247" t="s">
        <v>244</v>
      </c>
    </row>
    <row r="70" spans="2:8" s="18" customFormat="1" ht="25" customHeight="1" x14ac:dyDescent="0.2">
      <c r="B70" s="242">
        <v>18</v>
      </c>
      <c r="C70" s="242">
        <v>1</v>
      </c>
      <c r="D70" s="246">
        <v>5</v>
      </c>
      <c r="E70" s="48" t="s">
        <v>368</v>
      </c>
      <c r="F70" s="39"/>
      <c r="G70" s="247" t="s">
        <v>396</v>
      </c>
      <c r="H70" s="247" t="s">
        <v>245</v>
      </c>
    </row>
    <row r="71" spans="2:8" s="18" customFormat="1" ht="25" customHeight="1" x14ac:dyDescent="0.2">
      <c r="B71" s="242">
        <v>19</v>
      </c>
      <c r="C71" s="242">
        <v>1</v>
      </c>
      <c r="D71" s="246">
        <v>5</v>
      </c>
      <c r="E71" s="48" t="s">
        <v>369</v>
      </c>
      <c r="F71" s="39"/>
      <c r="G71" s="247" t="s">
        <v>24</v>
      </c>
      <c r="H71" s="247" t="s">
        <v>246</v>
      </c>
    </row>
    <row r="72" spans="2:8" s="18" customFormat="1" ht="25" customHeight="1" x14ac:dyDescent="0.2">
      <c r="B72" s="242">
        <v>20</v>
      </c>
      <c r="C72" s="242">
        <v>1</v>
      </c>
      <c r="D72" s="246">
        <v>5</v>
      </c>
      <c r="E72" s="48" t="s">
        <v>370</v>
      </c>
      <c r="F72" s="39"/>
      <c r="G72" s="247" t="s">
        <v>25</v>
      </c>
      <c r="H72" s="247" t="s">
        <v>247</v>
      </c>
    </row>
    <row r="73" spans="2:8" s="18" customFormat="1" ht="15" customHeight="1" thickBot="1" x14ac:dyDescent="0.25"/>
    <row r="74" spans="2:8" s="18" customFormat="1" ht="22.5" customHeight="1" thickBot="1" x14ac:dyDescent="0.25">
      <c r="B74" s="42" t="s">
        <v>29</v>
      </c>
      <c r="C74" s="51" t="s">
        <v>39</v>
      </c>
      <c r="D74" s="43"/>
    </row>
    <row r="75" spans="2:8" s="2" customFormat="1" ht="15" customHeight="1" x14ac:dyDescent="0.2">
      <c r="G75" s="18"/>
      <c r="H75" s="18"/>
    </row>
    <row r="76" spans="2:8" s="2" customFormat="1" ht="15" customHeight="1" x14ac:dyDescent="0.2">
      <c r="B76" s="44" t="s">
        <v>254</v>
      </c>
      <c r="C76" s="45"/>
      <c r="G76" s="18"/>
      <c r="H76" s="18"/>
    </row>
    <row r="77" spans="2:8" s="2" customFormat="1" ht="15" customHeight="1" x14ac:dyDescent="0.2">
      <c r="B77" s="2" t="s">
        <v>248</v>
      </c>
      <c r="C77" s="45"/>
      <c r="G77" s="18"/>
      <c r="H77" s="18"/>
    </row>
    <row r="78" spans="2:8" s="2" customFormat="1" ht="15" customHeight="1" x14ac:dyDescent="0.2">
      <c r="B78" s="45" t="s">
        <v>249</v>
      </c>
      <c r="C78" s="45"/>
      <c r="G78" s="18"/>
      <c r="H78" s="18"/>
    </row>
    <row r="79" spans="2:8" s="2" customFormat="1" ht="15" customHeight="1" x14ac:dyDescent="0.2">
      <c r="B79" s="45" t="s">
        <v>208</v>
      </c>
      <c r="C79" s="45"/>
      <c r="G79" s="18"/>
      <c r="H79" s="18"/>
    </row>
    <row r="80" spans="2:8" s="2" customFormat="1" ht="15" customHeight="1" x14ac:dyDescent="0.2">
      <c r="B80" s="44"/>
      <c r="C80" s="45"/>
      <c r="G80" s="18"/>
      <c r="H80" s="18"/>
    </row>
    <row r="81" spans="2:8" s="2" customFormat="1" ht="15" customHeight="1" x14ac:dyDescent="0.2">
      <c r="B81" s="44" t="s">
        <v>398</v>
      </c>
      <c r="C81" s="45"/>
      <c r="G81" s="18"/>
      <c r="H81" s="18"/>
    </row>
    <row r="82" spans="2:8" s="2" customFormat="1" ht="15" customHeight="1" x14ac:dyDescent="0.2">
      <c r="B82" s="49" t="s">
        <v>140</v>
      </c>
      <c r="C82" s="45"/>
      <c r="G82" s="18"/>
      <c r="H82" s="18"/>
    </row>
    <row r="83" spans="2:8" s="2" customFormat="1" ht="15" customHeight="1" x14ac:dyDescent="0.2">
      <c r="G83" s="19"/>
      <c r="H83" s="18"/>
    </row>
    <row r="84" spans="2:8" s="2" customFormat="1" ht="15" customHeight="1" x14ac:dyDescent="0.2">
      <c r="B84" s="46" t="s">
        <v>19</v>
      </c>
      <c r="C84" s="45"/>
      <c r="D84" s="37"/>
      <c r="E84" s="37"/>
      <c r="F84" s="37"/>
      <c r="G84" s="19"/>
      <c r="H84" s="18"/>
    </row>
    <row r="85" spans="2:8" s="2" customFormat="1" ht="15" customHeight="1" x14ac:dyDescent="0.2">
      <c r="B85" s="45" t="s">
        <v>141</v>
      </c>
      <c r="D85" s="37"/>
      <c r="E85" s="37"/>
      <c r="F85" s="37"/>
      <c r="G85" s="19"/>
      <c r="H85" s="18"/>
    </row>
    <row r="86" spans="2:8" s="2" customFormat="1" ht="15" customHeight="1" x14ac:dyDescent="0.2">
      <c r="B86" s="45" t="s">
        <v>142</v>
      </c>
      <c r="D86" s="37"/>
      <c r="E86" s="37"/>
      <c r="F86" s="37"/>
      <c r="G86" s="19"/>
      <c r="H86" s="18"/>
    </row>
    <row r="87" spans="2:8" s="2" customFormat="1" ht="15" customHeight="1" x14ac:dyDescent="0.2">
      <c r="B87" s="45" t="s">
        <v>143</v>
      </c>
      <c r="D87" s="37"/>
      <c r="E87" s="37"/>
      <c r="F87" s="37"/>
      <c r="G87" s="18"/>
      <c r="H87" s="18"/>
    </row>
    <row r="88" spans="2:8" s="2" customFormat="1" ht="15" customHeight="1" thickBot="1" x14ac:dyDescent="0.25"/>
    <row r="89" spans="2:8" s="37" customFormat="1" ht="22.5" customHeight="1" thickBot="1" x14ac:dyDescent="0.25">
      <c r="B89" s="34" t="s">
        <v>7</v>
      </c>
      <c r="C89" s="35" t="s">
        <v>20</v>
      </c>
      <c r="D89" s="34" t="s">
        <v>9</v>
      </c>
      <c r="E89" s="47" t="s">
        <v>10</v>
      </c>
      <c r="F89" s="2"/>
      <c r="G89" s="34" t="s">
        <v>250</v>
      </c>
      <c r="H89" s="34" t="s">
        <v>31</v>
      </c>
    </row>
    <row r="90" spans="2:8" s="18" customFormat="1" ht="15" customHeight="1" x14ac:dyDescent="0.2">
      <c r="G90" s="50"/>
    </row>
    <row r="91" spans="2:8" s="18" customFormat="1" ht="25" customHeight="1" x14ac:dyDescent="0.2">
      <c r="B91" s="244" t="s">
        <v>32</v>
      </c>
      <c r="C91" s="242">
        <v>2</v>
      </c>
      <c r="D91" s="243">
        <v>0</v>
      </c>
      <c r="E91" s="40">
        <v>6</v>
      </c>
      <c r="F91" s="39"/>
      <c r="G91" s="247" t="s">
        <v>227</v>
      </c>
      <c r="H91" s="247" t="s">
        <v>122</v>
      </c>
    </row>
    <row r="92" spans="2:8" s="18" customFormat="1" ht="15" customHeight="1" x14ac:dyDescent="0.2">
      <c r="B92" s="245"/>
      <c r="C92" s="245"/>
      <c r="D92" s="245"/>
      <c r="G92" s="245"/>
      <c r="H92" s="245"/>
    </row>
    <row r="93" spans="2:8" s="18" customFormat="1" ht="25" customHeight="1" x14ac:dyDescent="0.2">
      <c r="B93" s="242">
        <v>21</v>
      </c>
      <c r="C93" s="242">
        <v>2</v>
      </c>
      <c r="D93" s="246">
        <v>5</v>
      </c>
      <c r="E93" s="40">
        <v>7</v>
      </c>
      <c r="F93" s="39"/>
      <c r="G93" s="247" t="s">
        <v>228</v>
      </c>
      <c r="H93" s="247" t="s">
        <v>123</v>
      </c>
    </row>
    <row r="94" spans="2:8" s="18" customFormat="1" ht="25" customHeight="1" x14ac:dyDescent="0.2">
      <c r="B94" s="242">
        <v>22</v>
      </c>
      <c r="C94" s="242">
        <v>2</v>
      </c>
      <c r="D94" s="246">
        <v>5</v>
      </c>
      <c r="E94" s="40">
        <v>3</v>
      </c>
      <c r="F94" s="39"/>
      <c r="G94" s="247" t="s">
        <v>229</v>
      </c>
      <c r="H94" s="247" t="s">
        <v>124</v>
      </c>
    </row>
    <row r="95" spans="2:8" s="18" customFormat="1" ht="25" customHeight="1" x14ac:dyDescent="0.2">
      <c r="B95" s="242">
        <v>23</v>
      </c>
      <c r="C95" s="242">
        <v>2</v>
      </c>
      <c r="D95" s="246">
        <v>5</v>
      </c>
      <c r="E95" s="40">
        <v>5</v>
      </c>
      <c r="F95" s="39"/>
      <c r="G95" s="247" t="s">
        <v>230</v>
      </c>
      <c r="H95" s="247" t="s">
        <v>125</v>
      </c>
    </row>
    <row r="96" spans="2:8" s="18" customFormat="1" ht="25" customHeight="1" x14ac:dyDescent="0.2">
      <c r="B96" s="242">
        <v>24</v>
      </c>
      <c r="C96" s="242">
        <v>2</v>
      </c>
      <c r="D96" s="246">
        <v>5</v>
      </c>
      <c r="E96" s="40">
        <v>7</v>
      </c>
      <c r="F96" s="39"/>
      <c r="G96" s="247" t="s">
        <v>231</v>
      </c>
      <c r="H96" s="247" t="s">
        <v>144</v>
      </c>
    </row>
    <row r="97" spans="2:8" s="18" customFormat="1" ht="25" customHeight="1" x14ac:dyDescent="0.2">
      <c r="B97" s="242">
        <v>25</v>
      </c>
      <c r="C97" s="242">
        <v>2</v>
      </c>
      <c r="D97" s="246">
        <v>5</v>
      </c>
      <c r="E97" s="40">
        <v>5</v>
      </c>
      <c r="F97" s="39"/>
      <c r="G97" s="247" t="s">
        <v>232</v>
      </c>
      <c r="H97" s="247" t="s">
        <v>126</v>
      </c>
    </row>
    <row r="98" spans="2:8" s="18" customFormat="1" ht="25" customHeight="1" x14ac:dyDescent="0.2">
      <c r="B98" s="242">
        <v>26</v>
      </c>
      <c r="C98" s="242">
        <v>2</v>
      </c>
      <c r="D98" s="246">
        <v>5</v>
      </c>
      <c r="E98" s="40">
        <v>3</v>
      </c>
      <c r="F98" s="39"/>
      <c r="G98" s="247" t="s">
        <v>233</v>
      </c>
      <c r="H98" s="247" t="s">
        <v>127</v>
      </c>
    </row>
    <row r="99" spans="2:8" s="18" customFormat="1" ht="25" customHeight="1" x14ac:dyDescent="0.2">
      <c r="B99" s="242">
        <v>27</v>
      </c>
      <c r="C99" s="242">
        <v>2</v>
      </c>
      <c r="D99" s="246">
        <v>5</v>
      </c>
      <c r="E99" s="40">
        <v>1</v>
      </c>
      <c r="F99" s="39"/>
      <c r="G99" s="247" t="s">
        <v>234</v>
      </c>
      <c r="H99" s="247" t="s">
        <v>145</v>
      </c>
    </row>
    <row r="100" spans="2:8" s="18" customFormat="1" ht="25" customHeight="1" x14ac:dyDescent="0.2">
      <c r="B100" s="242">
        <v>28</v>
      </c>
      <c r="C100" s="242">
        <v>2</v>
      </c>
      <c r="D100" s="246">
        <v>5</v>
      </c>
      <c r="E100" s="40">
        <v>4</v>
      </c>
      <c r="F100" s="39"/>
      <c r="G100" s="247" t="s">
        <v>235</v>
      </c>
      <c r="H100" s="247" t="s">
        <v>128</v>
      </c>
    </row>
    <row r="101" spans="2:8" s="18" customFormat="1" ht="25" customHeight="1" x14ac:dyDescent="0.2">
      <c r="B101" s="242">
        <v>29</v>
      </c>
      <c r="C101" s="242">
        <v>2</v>
      </c>
      <c r="D101" s="246">
        <v>5</v>
      </c>
      <c r="E101" s="40">
        <v>5</v>
      </c>
      <c r="F101" s="39"/>
      <c r="G101" s="247" t="s">
        <v>236</v>
      </c>
      <c r="H101" s="247" t="s">
        <v>129</v>
      </c>
    </row>
    <row r="102" spans="2:8" s="18" customFormat="1" ht="25" customHeight="1" x14ac:dyDescent="0.2">
      <c r="B102" s="242">
        <v>30</v>
      </c>
      <c r="C102" s="242">
        <v>2</v>
      </c>
      <c r="D102" s="246">
        <v>5</v>
      </c>
      <c r="E102" s="40">
        <v>5</v>
      </c>
      <c r="F102" s="39"/>
      <c r="G102" s="247" t="s">
        <v>237</v>
      </c>
      <c r="H102" s="247" t="s">
        <v>130</v>
      </c>
    </row>
    <row r="103" spans="2:8" s="18" customFormat="1" ht="25" customHeight="1" x14ac:dyDescent="0.2">
      <c r="B103" s="242">
        <v>31</v>
      </c>
      <c r="C103" s="242">
        <v>2</v>
      </c>
      <c r="D103" s="246">
        <v>5</v>
      </c>
      <c r="E103" s="40">
        <v>6</v>
      </c>
      <c r="F103" s="39"/>
      <c r="G103" s="247" t="s">
        <v>238</v>
      </c>
      <c r="H103" s="247" t="s">
        <v>131</v>
      </c>
    </row>
    <row r="104" spans="2:8" s="18" customFormat="1" ht="25" customHeight="1" x14ac:dyDescent="0.2">
      <c r="B104" s="242">
        <v>32</v>
      </c>
      <c r="C104" s="242">
        <v>2</v>
      </c>
      <c r="D104" s="246">
        <v>5</v>
      </c>
      <c r="E104" s="40">
        <v>4</v>
      </c>
      <c r="F104" s="39"/>
      <c r="G104" s="247" t="s">
        <v>239</v>
      </c>
      <c r="H104" s="247" t="s">
        <v>132</v>
      </c>
    </row>
    <row r="105" spans="2:8" s="18" customFormat="1" ht="25" customHeight="1" x14ac:dyDescent="0.2">
      <c r="B105" s="242">
        <v>33</v>
      </c>
      <c r="C105" s="242">
        <v>2</v>
      </c>
      <c r="D105" s="246">
        <v>5</v>
      </c>
      <c r="E105" s="40">
        <v>6</v>
      </c>
      <c r="F105" s="39"/>
      <c r="G105" s="247" t="s">
        <v>240</v>
      </c>
      <c r="H105" s="247" t="s">
        <v>133</v>
      </c>
    </row>
    <row r="106" spans="2:8" s="18" customFormat="1" ht="25" customHeight="1" x14ac:dyDescent="0.2">
      <c r="B106" s="242">
        <v>34</v>
      </c>
      <c r="C106" s="242">
        <v>2</v>
      </c>
      <c r="D106" s="246">
        <v>5</v>
      </c>
      <c r="E106" s="40">
        <v>1</v>
      </c>
      <c r="F106" s="39"/>
      <c r="G106" s="247" t="s">
        <v>241</v>
      </c>
      <c r="H106" s="247" t="s">
        <v>133</v>
      </c>
    </row>
    <row r="107" spans="2:8" s="18" customFormat="1" ht="25" customHeight="1" x14ac:dyDescent="0.2">
      <c r="B107" s="242">
        <v>35</v>
      </c>
      <c r="C107" s="242">
        <v>2</v>
      </c>
      <c r="D107" s="246">
        <v>5</v>
      </c>
      <c r="E107" s="40">
        <v>7</v>
      </c>
      <c r="F107" s="39"/>
      <c r="G107" s="247" t="s">
        <v>242</v>
      </c>
      <c r="H107" s="247" t="s">
        <v>134</v>
      </c>
    </row>
    <row r="108" spans="2:8" s="18" customFormat="1" ht="25" customHeight="1" x14ac:dyDescent="0.2">
      <c r="B108" s="242">
        <v>36</v>
      </c>
      <c r="C108" s="242">
        <v>2</v>
      </c>
      <c r="D108" s="246">
        <v>5</v>
      </c>
      <c r="E108" s="40">
        <v>9</v>
      </c>
      <c r="F108" s="39"/>
      <c r="G108" s="247" t="s">
        <v>243</v>
      </c>
      <c r="H108" s="247" t="s">
        <v>127</v>
      </c>
    </row>
    <row r="109" spans="2:8" s="18" customFormat="1" ht="25" customHeight="1" x14ac:dyDescent="0.2">
      <c r="B109" s="242">
        <v>37</v>
      </c>
      <c r="C109" s="242">
        <v>2</v>
      </c>
      <c r="D109" s="246">
        <v>5</v>
      </c>
      <c r="E109" s="40">
        <v>9</v>
      </c>
      <c r="F109" s="39"/>
      <c r="G109" s="247" t="s">
        <v>244</v>
      </c>
      <c r="H109" s="247" t="s">
        <v>133</v>
      </c>
    </row>
    <row r="110" spans="2:8" s="18" customFormat="1" ht="25" customHeight="1" x14ac:dyDescent="0.2">
      <c r="B110" s="242">
        <v>38</v>
      </c>
      <c r="C110" s="242">
        <v>2</v>
      </c>
      <c r="D110" s="246">
        <v>5</v>
      </c>
      <c r="E110" s="40">
        <v>8</v>
      </c>
      <c r="F110" s="39"/>
      <c r="G110" s="247" t="s">
        <v>245</v>
      </c>
      <c r="H110" s="247" t="s">
        <v>146</v>
      </c>
    </row>
    <row r="111" spans="2:8" s="18" customFormat="1" ht="25" customHeight="1" x14ac:dyDescent="0.2">
      <c r="B111" s="242">
        <v>39</v>
      </c>
      <c r="C111" s="242">
        <v>2</v>
      </c>
      <c r="D111" s="246">
        <v>5</v>
      </c>
      <c r="E111" s="40">
        <v>8</v>
      </c>
      <c r="F111" s="39"/>
      <c r="G111" s="247" t="s">
        <v>246</v>
      </c>
      <c r="H111" s="247" t="s">
        <v>136</v>
      </c>
    </row>
    <row r="112" spans="2:8" s="18" customFormat="1" ht="25" customHeight="1" x14ac:dyDescent="0.2">
      <c r="B112" s="242">
        <v>40</v>
      </c>
      <c r="C112" s="242">
        <v>2</v>
      </c>
      <c r="D112" s="246">
        <v>5</v>
      </c>
      <c r="E112" s="40">
        <v>3</v>
      </c>
      <c r="F112" s="39"/>
      <c r="G112" s="247" t="s">
        <v>247</v>
      </c>
      <c r="H112" s="247" t="s">
        <v>147</v>
      </c>
    </row>
    <row r="113" spans="2:8" s="18" customFormat="1" ht="15" customHeight="1" thickBot="1" x14ac:dyDescent="0.25"/>
    <row r="114" spans="2:8" s="18" customFormat="1" ht="22.5" customHeight="1" thickBot="1" x14ac:dyDescent="0.25">
      <c r="B114" s="42" t="s">
        <v>36</v>
      </c>
      <c r="C114" s="51" t="s">
        <v>39</v>
      </c>
      <c r="D114" s="43"/>
    </row>
    <row r="115" spans="2:8" s="2" customFormat="1" ht="15" customHeight="1" x14ac:dyDescent="0.2">
      <c r="G115" s="18"/>
      <c r="H115" s="18"/>
    </row>
    <row r="116" spans="2:8" s="2" customFormat="1" ht="15" customHeight="1" x14ac:dyDescent="0.2">
      <c r="B116" s="44" t="s">
        <v>253</v>
      </c>
      <c r="C116" s="45"/>
      <c r="G116" s="18"/>
      <c r="H116" s="18"/>
    </row>
    <row r="117" spans="2:8" s="2" customFormat="1" ht="15" customHeight="1" x14ac:dyDescent="0.2">
      <c r="B117" s="44"/>
      <c r="C117" s="45"/>
      <c r="G117" s="18"/>
      <c r="H117" s="18"/>
    </row>
    <row r="118" spans="2:8" s="2" customFormat="1" ht="15" customHeight="1" x14ac:dyDescent="0.2">
      <c r="B118" s="44" t="s">
        <v>255</v>
      </c>
      <c r="C118" s="45"/>
      <c r="G118" s="18"/>
      <c r="H118" s="18"/>
    </row>
    <row r="119" spans="2:8" s="2" customFormat="1" ht="15" customHeight="1" x14ac:dyDescent="0.2">
      <c r="B119" s="45" t="s">
        <v>149</v>
      </c>
      <c r="G119" s="18"/>
      <c r="H119" s="18"/>
    </row>
    <row r="120" spans="2:8" s="2" customFormat="1" ht="15" customHeight="1" x14ac:dyDescent="0.2">
      <c r="C120" s="45"/>
      <c r="D120" s="37"/>
      <c r="E120" s="37"/>
      <c r="F120" s="37"/>
      <c r="G120" s="18"/>
      <c r="H120" s="18"/>
    </row>
    <row r="121" spans="2:8" s="2" customFormat="1" ht="15" customHeight="1" x14ac:dyDescent="0.2">
      <c r="B121" s="46" t="s">
        <v>19</v>
      </c>
      <c r="C121" s="45"/>
      <c r="D121" s="37"/>
      <c r="E121" s="37"/>
      <c r="F121" s="37"/>
      <c r="G121" s="19"/>
      <c r="H121" s="18"/>
    </row>
    <row r="122" spans="2:8" s="2" customFormat="1" ht="15" customHeight="1" x14ac:dyDescent="0.2">
      <c r="B122" s="45" t="s">
        <v>399</v>
      </c>
      <c r="D122" s="37"/>
      <c r="E122" s="37"/>
      <c r="F122" s="37"/>
      <c r="G122" s="19"/>
      <c r="H122" s="18"/>
    </row>
    <row r="123" spans="2:8" s="2" customFormat="1" ht="15" customHeight="1" x14ac:dyDescent="0.2">
      <c r="B123" s="45" t="s">
        <v>400</v>
      </c>
      <c r="D123" s="37"/>
      <c r="E123" s="37"/>
      <c r="F123" s="37"/>
      <c r="G123" s="19"/>
      <c r="H123" s="18"/>
    </row>
    <row r="124" spans="2:8" s="2" customFormat="1" ht="15" customHeight="1" x14ac:dyDescent="0.2">
      <c r="B124" s="45" t="s">
        <v>401</v>
      </c>
      <c r="D124" s="37"/>
      <c r="E124" s="37"/>
      <c r="F124" s="37"/>
      <c r="G124" s="19"/>
      <c r="H124" s="18"/>
    </row>
    <row r="125" spans="2:8" s="2" customFormat="1" ht="15" customHeight="1" thickBot="1" x14ac:dyDescent="0.25">
      <c r="G125" s="19"/>
      <c r="H125" s="18"/>
    </row>
    <row r="126" spans="2:8" s="37" customFormat="1" ht="22.5" customHeight="1" thickBot="1" x14ac:dyDescent="0.25">
      <c r="B126" s="34" t="s">
        <v>7</v>
      </c>
      <c r="C126" s="35" t="s">
        <v>20</v>
      </c>
      <c r="D126" s="34" t="s">
        <v>9</v>
      </c>
      <c r="E126" s="47" t="s">
        <v>10</v>
      </c>
      <c r="F126" s="2"/>
      <c r="G126" s="34" t="s">
        <v>250</v>
      </c>
      <c r="H126" s="34" t="s">
        <v>148</v>
      </c>
    </row>
    <row r="127" spans="2:8" s="18" customFormat="1" ht="15" customHeight="1" x14ac:dyDescent="0.2">
      <c r="G127" s="50"/>
    </row>
    <row r="128" spans="2:8" s="18" customFormat="1" ht="25" customHeight="1" x14ac:dyDescent="0.2">
      <c r="B128" s="244" t="s">
        <v>37</v>
      </c>
      <c r="C128" s="242">
        <v>3</v>
      </c>
      <c r="D128" s="243">
        <v>0</v>
      </c>
      <c r="E128" s="40">
        <v>30</v>
      </c>
      <c r="F128" s="39"/>
      <c r="G128" s="247" t="s">
        <v>227</v>
      </c>
      <c r="H128" s="247" t="s">
        <v>51</v>
      </c>
    </row>
    <row r="129" spans="2:8" s="18" customFormat="1" ht="15" customHeight="1" x14ac:dyDescent="0.2">
      <c r="B129" s="245"/>
      <c r="C129" s="245"/>
      <c r="D129" s="245"/>
      <c r="G129" s="245"/>
      <c r="H129" s="245"/>
    </row>
    <row r="130" spans="2:8" s="18" customFormat="1" ht="25" customHeight="1" x14ac:dyDescent="0.2">
      <c r="B130" s="242">
        <v>41</v>
      </c>
      <c r="C130" s="242">
        <v>3</v>
      </c>
      <c r="D130" s="246">
        <v>6</v>
      </c>
      <c r="E130" s="40">
        <v>26</v>
      </c>
      <c r="F130" s="39"/>
      <c r="G130" s="247" t="s">
        <v>228</v>
      </c>
      <c r="H130" s="247" t="s">
        <v>34</v>
      </c>
    </row>
    <row r="131" spans="2:8" s="18" customFormat="1" ht="25" customHeight="1" x14ac:dyDescent="0.2">
      <c r="B131" s="242">
        <v>42</v>
      </c>
      <c r="C131" s="242">
        <v>3</v>
      </c>
      <c r="D131" s="246">
        <v>6</v>
      </c>
      <c r="E131" s="40">
        <v>24</v>
      </c>
      <c r="F131" s="39"/>
      <c r="G131" s="247" t="s">
        <v>229</v>
      </c>
      <c r="H131" s="247" t="s">
        <v>33</v>
      </c>
    </row>
    <row r="132" spans="2:8" s="18" customFormat="1" ht="25" customHeight="1" x14ac:dyDescent="0.2">
      <c r="B132" s="242">
        <v>43</v>
      </c>
      <c r="C132" s="242">
        <v>3</v>
      </c>
      <c r="D132" s="246">
        <v>6</v>
      </c>
      <c r="E132" s="40">
        <v>17</v>
      </c>
      <c r="F132" s="39"/>
      <c r="G132" s="247" t="s">
        <v>230</v>
      </c>
      <c r="H132" s="247" t="s">
        <v>53</v>
      </c>
    </row>
    <row r="133" spans="2:8" s="18" customFormat="1" ht="25" customHeight="1" x14ac:dyDescent="0.2">
      <c r="B133" s="242">
        <v>44</v>
      </c>
      <c r="C133" s="242">
        <v>3</v>
      </c>
      <c r="D133" s="246">
        <v>6</v>
      </c>
      <c r="E133" s="40">
        <v>29</v>
      </c>
      <c r="F133" s="39"/>
      <c r="G133" s="247" t="s">
        <v>231</v>
      </c>
      <c r="H133" s="247" t="s">
        <v>52</v>
      </c>
    </row>
    <row r="134" spans="2:8" s="18" customFormat="1" ht="25" customHeight="1" x14ac:dyDescent="0.2">
      <c r="B134" s="242">
        <v>45</v>
      </c>
      <c r="C134" s="242">
        <v>3</v>
      </c>
      <c r="D134" s="246">
        <v>6</v>
      </c>
      <c r="E134" s="40">
        <v>8</v>
      </c>
      <c r="F134" s="39"/>
      <c r="G134" s="247" t="s">
        <v>232</v>
      </c>
      <c r="H134" s="247" t="s">
        <v>51</v>
      </c>
    </row>
    <row r="135" spans="2:8" s="18" customFormat="1" ht="25" customHeight="1" x14ac:dyDescent="0.2">
      <c r="B135" s="242">
        <v>46</v>
      </c>
      <c r="C135" s="242">
        <v>3</v>
      </c>
      <c r="D135" s="246">
        <v>6</v>
      </c>
      <c r="E135" s="40">
        <v>30</v>
      </c>
      <c r="F135" s="39"/>
      <c r="G135" s="247" t="s">
        <v>233</v>
      </c>
      <c r="H135" s="247" t="s">
        <v>56</v>
      </c>
    </row>
    <row r="136" spans="2:8" s="18" customFormat="1" ht="25" customHeight="1" x14ac:dyDescent="0.2">
      <c r="B136" s="242">
        <v>47</v>
      </c>
      <c r="C136" s="242">
        <v>3</v>
      </c>
      <c r="D136" s="246">
        <v>6</v>
      </c>
      <c r="E136" s="40">
        <v>26</v>
      </c>
      <c r="F136" s="39"/>
      <c r="G136" s="247" t="s">
        <v>234</v>
      </c>
      <c r="H136" s="247" t="s">
        <v>34</v>
      </c>
    </row>
    <row r="137" spans="2:8" s="18" customFormat="1" ht="25" customHeight="1" x14ac:dyDescent="0.2">
      <c r="B137" s="242">
        <v>48</v>
      </c>
      <c r="C137" s="242">
        <v>3</v>
      </c>
      <c r="D137" s="246">
        <v>6</v>
      </c>
      <c r="E137" s="40">
        <v>15</v>
      </c>
      <c r="F137" s="39"/>
      <c r="G137" s="247" t="s">
        <v>235</v>
      </c>
      <c r="H137" s="247" t="s">
        <v>54</v>
      </c>
    </row>
    <row r="138" spans="2:8" s="18" customFormat="1" ht="25" customHeight="1" x14ac:dyDescent="0.2">
      <c r="B138" s="242">
        <v>49</v>
      </c>
      <c r="C138" s="242">
        <v>3</v>
      </c>
      <c r="D138" s="246">
        <v>6</v>
      </c>
      <c r="E138" s="40">
        <v>24</v>
      </c>
      <c r="F138" s="39"/>
      <c r="G138" s="247" t="s">
        <v>236</v>
      </c>
      <c r="H138" s="247" t="s">
        <v>55</v>
      </c>
    </row>
    <row r="139" spans="2:8" s="18" customFormat="1" ht="25" customHeight="1" x14ac:dyDescent="0.2">
      <c r="B139" s="242">
        <v>50</v>
      </c>
      <c r="C139" s="242">
        <v>3</v>
      </c>
      <c r="D139" s="246">
        <v>6</v>
      </c>
      <c r="E139" s="40">
        <v>14</v>
      </c>
      <c r="F139" s="39"/>
      <c r="G139" s="247" t="s">
        <v>237</v>
      </c>
      <c r="H139" s="247" t="s">
        <v>33</v>
      </c>
    </row>
    <row r="140" spans="2:8" s="18" customFormat="1" ht="25" customHeight="1" x14ac:dyDescent="0.2">
      <c r="B140" s="242">
        <v>51</v>
      </c>
      <c r="C140" s="242">
        <v>3</v>
      </c>
      <c r="D140" s="246">
        <v>6</v>
      </c>
      <c r="E140" s="40">
        <v>21</v>
      </c>
      <c r="F140" s="39"/>
      <c r="G140" s="247" t="s">
        <v>238</v>
      </c>
      <c r="H140" s="247" t="s">
        <v>35</v>
      </c>
    </row>
    <row r="141" spans="2:8" s="18" customFormat="1" ht="25" customHeight="1" x14ac:dyDescent="0.2">
      <c r="B141" s="242">
        <v>52</v>
      </c>
      <c r="C141" s="242">
        <v>3</v>
      </c>
      <c r="D141" s="246">
        <v>6</v>
      </c>
      <c r="E141" s="40">
        <v>16</v>
      </c>
      <c r="F141" s="39"/>
      <c r="G141" s="247" t="s">
        <v>239</v>
      </c>
      <c r="H141" s="247" t="s">
        <v>53</v>
      </c>
    </row>
    <row r="142" spans="2:8" s="18" customFormat="1" ht="25" customHeight="1" x14ac:dyDescent="0.2">
      <c r="B142" s="242">
        <v>53</v>
      </c>
      <c r="C142" s="242">
        <v>3</v>
      </c>
      <c r="D142" s="246">
        <v>6</v>
      </c>
      <c r="E142" s="40">
        <v>28</v>
      </c>
      <c r="F142" s="39"/>
      <c r="G142" s="247" t="s">
        <v>240</v>
      </c>
      <c r="H142" s="247" t="s">
        <v>52</v>
      </c>
    </row>
    <row r="143" spans="2:8" s="18" customFormat="1" ht="25" customHeight="1" x14ac:dyDescent="0.2">
      <c r="B143" s="242">
        <v>54</v>
      </c>
      <c r="C143" s="242">
        <v>3</v>
      </c>
      <c r="D143" s="246">
        <v>6</v>
      </c>
      <c r="E143" s="40">
        <v>20</v>
      </c>
      <c r="F143" s="39"/>
      <c r="G143" s="247" t="s">
        <v>241</v>
      </c>
      <c r="H143" s="247" t="s">
        <v>34</v>
      </c>
    </row>
    <row r="144" spans="2:8" s="18" customFormat="1" ht="25" customHeight="1" x14ac:dyDescent="0.2">
      <c r="B144" s="242">
        <v>55</v>
      </c>
      <c r="C144" s="242">
        <v>3</v>
      </c>
      <c r="D144" s="246">
        <v>6</v>
      </c>
      <c r="E144" s="40">
        <v>13</v>
      </c>
      <c r="F144" s="39"/>
      <c r="G144" s="247" t="s">
        <v>242</v>
      </c>
      <c r="H144" s="247" t="s">
        <v>54</v>
      </c>
    </row>
    <row r="145" spans="2:8" s="18" customFormat="1" ht="25" customHeight="1" x14ac:dyDescent="0.2">
      <c r="B145" s="242">
        <v>56</v>
      </c>
      <c r="C145" s="242">
        <v>3</v>
      </c>
      <c r="D145" s="246">
        <v>6</v>
      </c>
      <c r="E145" s="40">
        <v>15</v>
      </c>
      <c r="F145" s="39"/>
      <c r="G145" s="247" t="s">
        <v>243</v>
      </c>
      <c r="H145" s="247" t="s">
        <v>51</v>
      </c>
    </row>
    <row r="146" spans="2:8" s="18" customFormat="1" ht="25" customHeight="1" x14ac:dyDescent="0.2">
      <c r="B146" s="242">
        <v>57</v>
      </c>
      <c r="C146" s="242">
        <v>3</v>
      </c>
      <c r="D146" s="246">
        <v>6</v>
      </c>
      <c r="E146" s="40">
        <v>21</v>
      </c>
      <c r="F146" s="39"/>
      <c r="G146" s="247" t="s">
        <v>244</v>
      </c>
      <c r="H146" s="247" t="s">
        <v>52</v>
      </c>
    </row>
    <row r="147" spans="2:8" s="18" customFormat="1" ht="25" customHeight="1" x14ac:dyDescent="0.2">
      <c r="B147" s="242">
        <v>58</v>
      </c>
      <c r="C147" s="242">
        <v>3</v>
      </c>
      <c r="D147" s="246">
        <v>6</v>
      </c>
      <c r="E147" s="40">
        <v>27</v>
      </c>
      <c r="F147" s="39"/>
      <c r="G147" s="247" t="s">
        <v>245</v>
      </c>
      <c r="H147" s="247" t="s">
        <v>56</v>
      </c>
    </row>
    <row r="148" spans="2:8" s="18" customFormat="1" ht="25" customHeight="1" x14ac:dyDescent="0.2">
      <c r="B148" s="242">
        <v>59</v>
      </c>
      <c r="C148" s="242">
        <v>3</v>
      </c>
      <c r="D148" s="246">
        <v>6</v>
      </c>
      <c r="E148" s="40">
        <v>14</v>
      </c>
      <c r="F148" s="39"/>
      <c r="G148" s="247" t="s">
        <v>246</v>
      </c>
      <c r="H148" s="247" t="s">
        <v>35</v>
      </c>
    </row>
    <row r="149" spans="2:8" s="18" customFormat="1" ht="25" customHeight="1" x14ac:dyDescent="0.2">
      <c r="B149" s="242">
        <v>60</v>
      </c>
      <c r="C149" s="242">
        <v>3</v>
      </c>
      <c r="D149" s="246">
        <v>6</v>
      </c>
      <c r="E149" s="40">
        <v>17</v>
      </c>
      <c r="F149" s="39"/>
      <c r="G149" s="247" t="s">
        <v>247</v>
      </c>
      <c r="H149" s="247" t="s">
        <v>53</v>
      </c>
    </row>
    <row r="150" spans="2:8" s="18" customFormat="1" ht="15" customHeight="1" thickBot="1" x14ac:dyDescent="0.25"/>
    <row r="151" spans="2:8" s="18" customFormat="1" ht="22.5" customHeight="1" thickBot="1" x14ac:dyDescent="0.25">
      <c r="B151" s="42" t="s">
        <v>38</v>
      </c>
      <c r="C151" s="53" t="s">
        <v>44</v>
      </c>
      <c r="D151" s="43"/>
    </row>
    <row r="152" spans="2:8" s="2" customFormat="1" ht="15" customHeight="1" x14ac:dyDescent="0.2">
      <c r="G152" s="18"/>
      <c r="H152" s="18"/>
    </row>
    <row r="153" spans="2:8" s="2" customFormat="1" ht="15" customHeight="1" x14ac:dyDescent="0.2">
      <c r="B153" s="44" t="s">
        <v>256</v>
      </c>
      <c r="C153" s="52"/>
      <c r="G153" s="18"/>
      <c r="H153" s="18"/>
    </row>
    <row r="154" spans="2:8" s="2" customFormat="1" ht="15" customHeight="1" x14ac:dyDescent="0.2">
      <c r="B154" s="49" t="s">
        <v>151</v>
      </c>
      <c r="C154" s="52"/>
      <c r="G154" s="18"/>
      <c r="H154" s="18"/>
    </row>
    <row r="155" spans="2:8" s="2" customFormat="1" ht="15" customHeight="1" x14ac:dyDescent="0.2">
      <c r="B155" s="45"/>
      <c r="C155" s="52"/>
      <c r="G155" s="18"/>
      <c r="H155" s="18"/>
    </row>
    <row r="156" spans="2:8" s="2" customFormat="1" ht="15" customHeight="1" x14ac:dyDescent="0.2">
      <c r="B156" s="44" t="s">
        <v>258</v>
      </c>
      <c r="C156" s="52"/>
      <c r="G156" s="18"/>
      <c r="H156" s="18"/>
    </row>
    <row r="157" spans="2:8" s="2" customFormat="1" ht="15" customHeight="1" x14ac:dyDescent="0.2">
      <c r="B157" s="44"/>
      <c r="C157" s="52"/>
      <c r="G157" s="18"/>
      <c r="H157" s="18"/>
    </row>
    <row r="158" spans="2:8" s="2" customFormat="1" ht="15" customHeight="1" x14ac:dyDescent="0.2">
      <c r="B158" s="46" t="s">
        <v>19</v>
      </c>
      <c r="C158" s="52"/>
      <c r="G158" s="18"/>
      <c r="H158" s="18"/>
    </row>
    <row r="159" spans="2:8" s="2" customFormat="1" ht="15" customHeight="1" x14ac:dyDescent="0.2">
      <c r="B159" s="45" t="s">
        <v>402</v>
      </c>
      <c r="G159" s="18"/>
      <c r="H159" s="18"/>
    </row>
    <row r="160" spans="2:8" s="2" customFormat="1" ht="15" customHeight="1" x14ac:dyDescent="0.2">
      <c r="B160" s="45" t="s">
        <v>403</v>
      </c>
      <c r="G160" s="18"/>
      <c r="H160" s="18"/>
    </row>
    <row r="161" spans="2:10" s="2" customFormat="1" ht="15" customHeight="1" x14ac:dyDescent="0.2">
      <c r="B161" s="45" t="s">
        <v>404</v>
      </c>
      <c r="G161" s="18"/>
      <c r="H161" s="18"/>
    </row>
    <row r="162" spans="2:10" s="2" customFormat="1" ht="15" customHeight="1" thickBot="1" x14ac:dyDescent="0.25">
      <c r="G162" s="18"/>
      <c r="H162" s="18"/>
    </row>
    <row r="163" spans="2:10" s="37" customFormat="1" ht="22.5" customHeight="1" thickBot="1" x14ac:dyDescent="0.25">
      <c r="B163" s="34" t="s">
        <v>7</v>
      </c>
      <c r="C163" s="35" t="s">
        <v>20</v>
      </c>
      <c r="D163" s="34" t="s">
        <v>9</v>
      </c>
      <c r="E163" s="47" t="s">
        <v>10</v>
      </c>
      <c r="F163" s="2"/>
      <c r="G163" s="34" t="s">
        <v>250</v>
      </c>
      <c r="H163" s="34" t="s">
        <v>31</v>
      </c>
    </row>
    <row r="164" spans="2:10" x14ac:dyDescent="0.2">
      <c r="G164" s="50"/>
      <c r="J164" s="19"/>
    </row>
    <row r="165" spans="2:10" s="18" customFormat="1" ht="25" customHeight="1" x14ac:dyDescent="0.2">
      <c r="B165" s="244" t="s">
        <v>392</v>
      </c>
      <c r="C165" s="242">
        <v>4</v>
      </c>
      <c r="D165" s="243">
        <v>0</v>
      </c>
      <c r="E165" s="40">
        <v>22</v>
      </c>
      <c r="F165" s="39"/>
      <c r="G165" s="247" t="s">
        <v>227</v>
      </c>
      <c r="H165" s="247" t="s">
        <v>181</v>
      </c>
    </row>
    <row r="166" spans="2:10" s="18" customFormat="1" ht="15" customHeight="1" x14ac:dyDescent="0.2">
      <c r="B166" s="245"/>
      <c r="C166" s="245"/>
      <c r="D166" s="245"/>
      <c r="G166" s="245"/>
      <c r="H166" s="245"/>
    </row>
    <row r="167" spans="2:10" s="18" customFormat="1" ht="25" customHeight="1" x14ac:dyDescent="0.2">
      <c r="B167" s="242">
        <v>61</v>
      </c>
      <c r="C167" s="242">
        <v>4</v>
      </c>
      <c r="D167" s="246">
        <v>7</v>
      </c>
      <c r="E167" s="40">
        <v>23</v>
      </c>
      <c r="F167" s="39"/>
      <c r="G167" s="247" t="s">
        <v>228</v>
      </c>
      <c r="H167" s="247" t="s">
        <v>129</v>
      </c>
    </row>
    <row r="168" spans="2:10" s="18" customFormat="1" ht="25" customHeight="1" x14ac:dyDescent="0.2">
      <c r="B168" s="242">
        <v>62</v>
      </c>
      <c r="C168" s="242">
        <v>4</v>
      </c>
      <c r="D168" s="246">
        <v>7</v>
      </c>
      <c r="E168" s="40">
        <v>15</v>
      </c>
      <c r="F168" s="39"/>
      <c r="G168" s="247" t="s">
        <v>229</v>
      </c>
      <c r="H168" s="247" t="s">
        <v>182</v>
      </c>
    </row>
    <row r="169" spans="2:10" s="18" customFormat="1" ht="25" customHeight="1" x14ac:dyDescent="0.2">
      <c r="B169" s="242">
        <v>63</v>
      </c>
      <c r="C169" s="242">
        <v>4</v>
      </c>
      <c r="D169" s="246">
        <v>7</v>
      </c>
      <c r="E169" s="40">
        <v>33</v>
      </c>
      <c r="F169" s="39"/>
      <c r="G169" s="247" t="s">
        <v>230</v>
      </c>
      <c r="H169" s="247" t="s">
        <v>136</v>
      </c>
    </row>
    <row r="170" spans="2:10" s="18" customFormat="1" ht="25" customHeight="1" x14ac:dyDescent="0.2">
      <c r="B170" s="242">
        <v>64</v>
      </c>
      <c r="C170" s="242">
        <v>4</v>
      </c>
      <c r="D170" s="246">
        <v>7</v>
      </c>
      <c r="E170" s="40">
        <v>18</v>
      </c>
      <c r="F170" s="39"/>
      <c r="G170" s="247" t="s">
        <v>231</v>
      </c>
      <c r="H170" s="247" t="s">
        <v>183</v>
      </c>
    </row>
    <row r="171" spans="2:10" s="18" customFormat="1" ht="25" customHeight="1" x14ac:dyDescent="0.2">
      <c r="B171" s="242">
        <v>65</v>
      </c>
      <c r="C171" s="242">
        <v>4</v>
      </c>
      <c r="D171" s="246">
        <v>7</v>
      </c>
      <c r="E171" s="40">
        <v>20</v>
      </c>
      <c r="F171" s="39"/>
      <c r="G171" s="247" t="s">
        <v>232</v>
      </c>
      <c r="H171" s="247" t="s">
        <v>184</v>
      </c>
    </row>
    <row r="172" spans="2:10" s="18" customFormat="1" ht="25" customHeight="1" x14ac:dyDescent="0.2">
      <c r="B172" s="242">
        <v>66</v>
      </c>
      <c r="C172" s="242">
        <v>4</v>
      </c>
      <c r="D172" s="246">
        <v>7</v>
      </c>
      <c r="E172" s="40">
        <v>13</v>
      </c>
      <c r="F172" s="39"/>
      <c r="G172" s="247" t="s">
        <v>233</v>
      </c>
      <c r="H172" s="247" t="s">
        <v>129</v>
      </c>
    </row>
    <row r="173" spans="2:10" s="18" customFormat="1" ht="25" customHeight="1" x14ac:dyDescent="0.2">
      <c r="B173" s="242">
        <v>67</v>
      </c>
      <c r="C173" s="242">
        <v>4</v>
      </c>
      <c r="D173" s="246">
        <v>7</v>
      </c>
      <c r="E173" s="40">
        <v>17</v>
      </c>
      <c r="F173" s="39"/>
      <c r="G173" s="247" t="s">
        <v>234</v>
      </c>
      <c r="H173" s="247" t="s">
        <v>185</v>
      </c>
    </row>
    <row r="174" spans="2:10" s="18" customFormat="1" ht="25" customHeight="1" x14ac:dyDescent="0.2">
      <c r="B174" s="242">
        <v>68</v>
      </c>
      <c r="C174" s="242">
        <v>4</v>
      </c>
      <c r="D174" s="246">
        <v>7</v>
      </c>
      <c r="E174" s="40">
        <v>25</v>
      </c>
      <c r="F174" s="39"/>
      <c r="G174" s="247" t="s">
        <v>235</v>
      </c>
      <c r="H174" s="247" t="s">
        <v>186</v>
      </c>
    </row>
    <row r="175" spans="2:10" s="18" customFormat="1" ht="25" customHeight="1" x14ac:dyDescent="0.2">
      <c r="B175" s="242">
        <v>69</v>
      </c>
      <c r="C175" s="242">
        <v>4</v>
      </c>
      <c r="D175" s="246">
        <v>7</v>
      </c>
      <c r="E175" s="40">
        <v>32</v>
      </c>
      <c r="F175" s="39"/>
      <c r="G175" s="247" t="s">
        <v>236</v>
      </c>
      <c r="H175" s="247" t="s">
        <v>131</v>
      </c>
    </row>
    <row r="176" spans="2:10" s="18" customFormat="1" ht="25" customHeight="1" x14ac:dyDescent="0.2">
      <c r="B176" s="242">
        <v>70</v>
      </c>
      <c r="C176" s="242">
        <v>4</v>
      </c>
      <c r="D176" s="246">
        <v>7</v>
      </c>
      <c r="E176" s="40">
        <v>21</v>
      </c>
      <c r="F176" s="39"/>
      <c r="G176" s="247" t="s">
        <v>237</v>
      </c>
      <c r="H176" s="247" t="s">
        <v>130</v>
      </c>
    </row>
    <row r="177" spans="2:8" s="18" customFormat="1" ht="25" customHeight="1" x14ac:dyDescent="0.2">
      <c r="B177" s="242">
        <v>71</v>
      </c>
      <c r="C177" s="242">
        <v>4</v>
      </c>
      <c r="D177" s="246">
        <v>7</v>
      </c>
      <c r="E177" s="40">
        <v>36</v>
      </c>
      <c r="F177" s="39"/>
      <c r="G177" s="247" t="s">
        <v>238</v>
      </c>
      <c r="H177" s="247" t="s">
        <v>187</v>
      </c>
    </row>
    <row r="178" spans="2:8" s="18" customFormat="1" ht="25" customHeight="1" x14ac:dyDescent="0.2">
      <c r="B178" s="242">
        <v>72</v>
      </c>
      <c r="C178" s="242">
        <v>4</v>
      </c>
      <c r="D178" s="246">
        <v>7</v>
      </c>
      <c r="E178" s="40">
        <v>10</v>
      </c>
      <c r="F178" s="39"/>
      <c r="G178" s="247" t="s">
        <v>239</v>
      </c>
      <c r="H178" s="247" t="s">
        <v>129</v>
      </c>
    </row>
    <row r="179" spans="2:8" s="18" customFormat="1" ht="25" customHeight="1" x14ac:dyDescent="0.2">
      <c r="B179" s="242">
        <v>73</v>
      </c>
      <c r="C179" s="242">
        <v>4</v>
      </c>
      <c r="D179" s="246">
        <v>7</v>
      </c>
      <c r="E179" s="40">
        <v>17</v>
      </c>
      <c r="F179" s="39"/>
      <c r="G179" s="247" t="s">
        <v>240</v>
      </c>
      <c r="H179" s="247" t="s">
        <v>124</v>
      </c>
    </row>
    <row r="180" spans="2:8" s="18" customFormat="1" ht="25" customHeight="1" x14ac:dyDescent="0.2">
      <c r="B180" s="242">
        <v>74</v>
      </c>
      <c r="C180" s="242">
        <v>4</v>
      </c>
      <c r="D180" s="246">
        <v>7</v>
      </c>
      <c r="E180" s="40">
        <v>23</v>
      </c>
      <c r="F180" s="39"/>
      <c r="G180" s="247" t="s">
        <v>241</v>
      </c>
      <c r="H180" s="247" t="s">
        <v>188</v>
      </c>
    </row>
    <row r="181" spans="2:8" s="18" customFormat="1" ht="25" customHeight="1" x14ac:dyDescent="0.2">
      <c r="B181" s="242">
        <v>75</v>
      </c>
      <c r="C181" s="242">
        <v>4</v>
      </c>
      <c r="D181" s="246">
        <v>7</v>
      </c>
      <c r="E181" s="40">
        <v>32</v>
      </c>
      <c r="F181" s="39"/>
      <c r="G181" s="247" t="s">
        <v>242</v>
      </c>
      <c r="H181" s="247" t="s">
        <v>184</v>
      </c>
    </row>
    <row r="182" spans="2:8" s="18" customFormat="1" ht="25" customHeight="1" x14ac:dyDescent="0.2">
      <c r="B182" s="242">
        <v>76</v>
      </c>
      <c r="C182" s="242">
        <v>4</v>
      </c>
      <c r="D182" s="246">
        <v>7</v>
      </c>
      <c r="E182" s="40">
        <v>32</v>
      </c>
      <c r="F182" s="39"/>
      <c r="G182" s="247" t="s">
        <v>243</v>
      </c>
      <c r="H182" s="247" t="s">
        <v>189</v>
      </c>
    </row>
    <row r="183" spans="2:8" s="18" customFormat="1" ht="25" customHeight="1" x14ac:dyDescent="0.2">
      <c r="B183" s="242">
        <v>77</v>
      </c>
      <c r="C183" s="242">
        <v>4</v>
      </c>
      <c r="D183" s="246">
        <v>7</v>
      </c>
      <c r="E183" s="40">
        <v>20</v>
      </c>
      <c r="F183" s="39"/>
      <c r="G183" s="247" t="s">
        <v>244</v>
      </c>
      <c r="H183" s="247" t="s">
        <v>135</v>
      </c>
    </row>
    <row r="184" spans="2:8" s="18" customFormat="1" ht="25" customHeight="1" x14ac:dyDescent="0.2">
      <c r="B184" s="242">
        <v>78</v>
      </c>
      <c r="C184" s="242">
        <v>4</v>
      </c>
      <c r="D184" s="246">
        <v>7</v>
      </c>
      <c r="E184" s="40">
        <v>24</v>
      </c>
      <c r="F184" s="39"/>
      <c r="G184" s="247" t="s">
        <v>245</v>
      </c>
      <c r="H184" s="247" t="s">
        <v>190</v>
      </c>
    </row>
    <row r="185" spans="2:8" s="18" customFormat="1" ht="25" customHeight="1" x14ac:dyDescent="0.2">
      <c r="B185" s="242">
        <v>79</v>
      </c>
      <c r="C185" s="242">
        <v>4</v>
      </c>
      <c r="D185" s="246">
        <v>7</v>
      </c>
      <c r="E185" s="40">
        <v>12</v>
      </c>
      <c r="F185" s="39"/>
      <c r="G185" s="247" t="s">
        <v>246</v>
      </c>
      <c r="H185" s="247" t="s">
        <v>191</v>
      </c>
    </row>
    <row r="186" spans="2:8" s="18" customFormat="1" ht="25" customHeight="1" x14ac:dyDescent="0.2">
      <c r="B186" s="242">
        <v>80</v>
      </c>
      <c r="C186" s="242">
        <v>4</v>
      </c>
      <c r="D186" s="246">
        <v>7</v>
      </c>
      <c r="E186" s="40">
        <v>22</v>
      </c>
      <c r="F186" s="39"/>
      <c r="G186" s="247" t="s">
        <v>247</v>
      </c>
      <c r="H186" s="247" t="s">
        <v>192</v>
      </c>
    </row>
    <row r="187" spans="2:8" s="18" customFormat="1" ht="15" customHeight="1" thickBot="1" x14ac:dyDescent="0.25">
      <c r="B187" s="2"/>
    </row>
    <row r="188" spans="2:8" s="18" customFormat="1" ht="22.5" customHeight="1" thickBot="1" x14ac:dyDescent="0.25">
      <c r="B188" s="42" t="s">
        <v>40</v>
      </c>
      <c r="C188" s="55" t="s">
        <v>47</v>
      </c>
      <c r="D188" s="43"/>
    </row>
    <row r="189" spans="2:8" s="37" customFormat="1" ht="15" customHeight="1" x14ac:dyDescent="0.2">
      <c r="B189" s="2"/>
      <c r="C189" s="2"/>
      <c r="D189" s="2"/>
      <c r="E189" s="2"/>
      <c r="F189" s="2"/>
    </row>
    <row r="190" spans="2:8" s="18" customFormat="1" ht="15" customHeight="1" x14ac:dyDescent="0.2">
      <c r="B190" s="44" t="s">
        <v>257</v>
      </c>
      <c r="C190" s="52"/>
      <c r="D190" s="2"/>
    </row>
    <row r="191" spans="2:8" s="18" customFormat="1" ht="15" customHeight="1" x14ac:dyDescent="0.2">
      <c r="B191" s="49" t="s">
        <v>209</v>
      </c>
      <c r="C191" s="52"/>
      <c r="D191" s="2"/>
    </row>
    <row r="192" spans="2:8" s="18" customFormat="1" ht="15" customHeight="1" x14ac:dyDescent="0.2">
      <c r="B192" s="49" t="s">
        <v>210</v>
      </c>
      <c r="C192" s="52"/>
      <c r="D192" s="2"/>
    </row>
    <row r="193" spans="2:8" s="18" customFormat="1" ht="15" customHeight="1" x14ac:dyDescent="0.2">
      <c r="B193" s="49" t="s">
        <v>152</v>
      </c>
      <c r="C193" s="52"/>
      <c r="D193" s="2"/>
    </row>
    <row r="194" spans="2:8" s="18" customFormat="1" ht="15" customHeight="1" x14ac:dyDescent="0.2">
      <c r="B194" s="44"/>
      <c r="C194" s="52"/>
      <c r="D194" s="2"/>
    </row>
    <row r="195" spans="2:8" s="18" customFormat="1" ht="15" customHeight="1" x14ac:dyDescent="0.2">
      <c r="B195" s="44" t="s">
        <v>405</v>
      </c>
      <c r="C195" s="49"/>
      <c r="D195" s="2"/>
    </row>
    <row r="196" spans="2:8" s="18" customFormat="1" ht="15" customHeight="1" x14ac:dyDescent="0.2">
      <c r="B196" s="49" t="s">
        <v>406</v>
      </c>
      <c r="D196" s="2"/>
    </row>
    <row r="197" spans="2:8" s="18" customFormat="1" ht="15" customHeight="1" x14ac:dyDescent="0.2">
      <c r="B197" s="49" t="s">
        <v>153</v>
      </c>
      <c r="D197" s="2"/>
      <c r="G197" s="2"/>
      <c r="H197" s="37"/>
    </row>
    <row r="198" spans="2:8" s="18" customFormat="1" ht="15" customHeight="1" x14ac:dyDescent="0.2">
      <c r="B198" s="44"/>
      <c r="C198" s="52"/>
      <c r="D198" s="2"/>
    </row>
    <row r="199" spans="2:8" s="18" customFormat="1" ht="15" customHeight="1" x14ac:dyDescent="0.2">
      <c r="B199" s="46" t="s">
        <v>19</v>
      </c>
      <c r="C199" s="52"/>
      <c r="D199" s="2"/>
    </row>
    <row r="200" spans="2:8" s="18" customFormat="1" ht="15" customHeight="1" x14ac:dyDescent="0.2">
      <c r="B200" s="45" t="s">
        <v>154</v>
      </c>
      <c r="D200" s="37"/>
      <c r="E200" s="19"/>
      <c r="F200" s="19"/>
    </row>
    <row r="201" spans="2:8" s="18" customFormat="1" ht="15" customHeight="1" x14ac:dyDescent="0.2">
      <c r="B201" s="45" t="s">
        <v>155</v>
      </c>
      <c r="D201" s="37"/>
      <c r="E201" s="19"/>
      <c r="F201" s="19"/>
    </row>
    <row r="202" spans="2:8" s="18" customFormat="1" ht="15" customHeight="1" x14ac:dyDescent="0.2">
      <c r="B202" s="45" t="s">
        <v>156</v>
      </c>
      <c r="D202" s="37"/>
      <c r="E202" s="19"/>
      <c r="F202" s="19"/>
    </row>
    <row r="203" spans="2:8" s="18" customFormat="1" ht="15" customHeight="1" thickBot="1" x14ac:dyDescent="0.25">
      <c r="B203" s="45"/>
      <c r="D203" s="37"/>
      <c r="E203" s="19"/>
      <c r="F203" s="19"/>
    </row>
    <row r="204" spans="2:8" s="37" customFormat="1" ht="22.5" customHeight="1" thickBot="1" x14ac:dyDescent="0.25">
      <c r="B204" s="34" t="s">
        <v>7</v>
      </c>
      <c r="C204" s="35" t="s">
        <v>20</v>
      </c>
      <c r="D204" s="34" t="s">
        <v>9</v>
      </c>
      <c r="E204" s="47" t="s">
        <v>10</v>
      </c>
      <c r="F204" s="2"/>
      <c r="G204" s="34" t="s">
        <v>250</v>
      </c>
      <c r="H204" s="34" t="s">
        <v>31</v>
      </c>
    </row>
    <row r="205" spans="2:8" s="18" customFormat="1" ht="15" customHeight="1" x14ac:dyDescent="0.2">
      <c r="G205" s="50"/>
    </row>
    <row r="206" spans="2:8" s="18" customFormat="1" ht="25" customHeight="1" x14ac:dyDescent="0.2">
      <c r="B206" s="244" t="s">
        <v>41</v>
      </c>
      <c r="C206" s="242">
        <v>5</v>
      </c>
      <c r="D206" s="243">
        <v>0</v>
      </c>
      <c r="E206" s="40" t="s">
        <v>42</v>
      </c>
      <c r="F206" s="39"/>
      <c r="G206" s="247" t="s">
        <v>227</v>
      </c>
      <c r="H206" s="247" t="s">
        <v>182</v>
      </c>
    </row>
    <row r="207" spans="2:8" s="18" customFormat="1" ht="15" customHeight="1" x14ac:dyDescent="0.2">
      <c r="B207" s="245"/>
      <c r="C207" s="245"/>
      <c r="D207" s="245"/>
      <c r="G207" s="245"/>
      <c r="H207" s="245"/>
    </row>
    <row r="208" spans="2:8" s="18" customFormat="1" ht="25" customHeight="1" x14ac:dyDescent="0.2">
      <c r="B208" s="242">
        <v>81</v>
      </c>
      <c r="C208" s="242">
        <v>5</v>
      </c>
      <c r="D208" s="246">
        <v>8</v>
      </c>
      <c r="E208" s="40" t="s">
        <v>371</v>
      </c>
      <c r="F208" s="39"/>
      <c r="G208" s="247" t="s">
        <v>228</v>
      </c>
      <c r="H208" s="247" t="s">
        <v>193</v>
      </c>
    </row>
    <row r="209" spans="2:8" s="18" customFormat="1" ht="25" customHeight="1" x14ac:dyDescent="0.2">
      <c r="B209" s="242">
        <v>82</v>
      </c>
      <c r="C209" s="242">
        <v>5</v>
      </c>
      <c r="D209" s="246">
        <v>8</v>
      </c>
      <c r="E209" s="40" t="s">
        <v>372</v>
      </c>
      <c r="F209" s="39"/>
      <c r="G209" s="247" t="s">
        <v>229</v>
      </c>
      <c r="H209" s="247" t="s">
        <v>182</v>
      </c>
    </row>
    <row r="210" spans="2:8" s="18" customFormat="1" ht="25" customHeight="1" x14ac:dyDescent="0.2">
      <c r="B210" s="242">
        <v>83</v>
      </c>
      <c r="C210" s="242">
        <v>5</v>
      </c>
      <c r="D210" s="246">
        <v>8</v>
      </c>
      <c r="E210" s="40" t="s">
        <v>373</v>
      </c>
      <c r="F210" s="39"/>
      <c r="G210" s="247" t="s">
        <v>230</v>
      </c>
      <c r="H210" s="247" t="s">
        <v>136</v>
      </c>
    </row>
    <row r="211" spans="2:8" s="18" customFormat="1" ht="25" customHeight="1" x14ac:dyDescent="0.2">
      <c r="B211" s="242">
        <v>84</v>
      </c>
      <c r="C211" s="242">
        <v>5</v>
      </c>
      <c r="D211" s="246">
        <v>8</v>
      </c>
      <c r="E211" s="40" t="s">
        <v>374</v>
      </c>
      <c r="F211" s="39"/>
      <c r="G211" s="247" t="s">
        <v>231</v>
      </c>
      <c r="H211" s="247" t="s">
        <v>194</v>
      </c>
    </row>
    <row r="212" spans="2:8" s="18" customFormat="1" ht="25" customHeight="1" x14ac:dyDescent="0.2">
      <c r="B212" s="242">
        <v>85</v>
      </c>
      <c r="C212" s="242">
        <v>5</v>
      </c>
      <c r="D212" s="246">
        <v>8</v>
      </c>
      <c r="E212" s="40" t="s">
        <v>375</v>
      </c>
      <c r="F212" s="39"/>
      <c r="G212" s="247" t="s">
        <v>232</v>
      </c>
      <c r="H212" s="247" t="s">
        <v>184</v>
      </c>
    </row>
    <row r="213" spans="2:8" s="18" customFormat="1" ht="25" customHeight="1" x14ac:dyDescent="0.2">
      <c r="B213" s="242">
        <v>86</v>
      </c>
      <c r="C213" s="242">
        <v>5</v>
      </c>
      <c r="D213" s="246">
        <v>8</v>
      </c>
      <c r="E213" s="40" t="s">
        <v>376</v>
      </c>
      <c r="F213" s="39"/>
      <c r="G213" s="247" t="s">
        <v>233</v>
      </c>
      <c r="H213" s="247" t="s">
        <v>195</v>
      </c>
    </row>
    <row r="214" spans="2:8" s="18" customFormat="1" ht="25" customHeight="1" x14ac:dyDescent="0.2">
      <c r="B214" s="242">
        <v>87</v>
      </c>
      <c r="C214" s="242">
        <v>5</v>
      </c>
      <c r="D214" s="246">
        <v>8</v>
      </c>
      <c r="E214" s="40" t="s">
        <v>377</v>
      </c>
      <c r="F214" s="39"/>
      <c r="G214" s="247" t="s">
        <v>234</v>
      </c>
      <c r="H214" s="247" t="s">
        <v>196</v>
      </c>
    </row>
    <row r="215" spans="2:8" s="18" customFormat="1" ht="25" customHeight="1" x14ac:dyDescent="0.2">
      <c r="B215" s="242">
        <v>88</v>
      </c>
      <c r="C215" s="242">
        <v>5</v>
      </c>
      <c r="D215" s="246">
        <v>8</v>
      </c>
      <c r="E215" s="40" t="s">
        <v>378</v>
      </c>
      <c r="F215" s="39"/>
      <c r="G215" s="247" t="s">
        <v>235</v>
      </c>
      <c r="H215" s="247" t="s">
        <v>195</v>
      </c>
    </row>
    <row r="216" spans="2:8" s="18" customFormat="1" ht="25" customHeight="1" x14ac:dyDescent="0.2">
      <c r="B216" s="242">
        <v>89</v>
      </c>
      <c r="C216" s="242">
        <v>5</v>
      </c>
      <c r="D216" s="246">
        <v>8</v>
      </c>
      <c r="E216" s="40" t="s">
        <v>379</v>
      </c>
      <c r="F216" s="39"/>
      <c r="G216" s="247" t="s">
        <v>236</v>
      </c>
      <c r="H216" s="247" t="s">
        <v>196</v>
      </c>
    </row>
    <row r="217" spans="2:8" s="18" customFormat="1" ht="25" customHeight="1" x14ac:dyDescent="0.2">
      <c r="B217" s="242">
        <v>90</v>
      </c>
      <c r="C217" s="242">
        <v>5</v>
      </c>
      <c r="D217" s="246">
        <v>8</v>
      </c>
      <c r="E217" s="40" t="s">
        <v>380</v>
      </c>
      <c r="F217" s="39"/>
      <c r="G217" s="247" t="s">
        <v>237</v>
      </c>
      <c r="H217" s="247" t="s">
        <v>197</v>
      </c>
    </row>
    <row r="218" spans="2:8" s="18" customFormat="1" ht="25" customHeight="1" x14ac:dyDescent="0.2">
      <c r="B218" s="242">
        <v>91</v>
      </c>
      <c r="C218" s="242">
        <v>5</v>
      </c>
      <c r="D218" s="246">
        <v>8</v>
      </c>
      <c r="E218" s="40" t="s">
        <v>381</v>
      </c>
      <c r="F218" s="39"/>
      <c r="G218" s="247" t="s">
        <v>238</v>
      </c>
      <c r="H218" s="247" t="s">
        <v>127</v>
      </c>
    </row>
    <row r="219" spans="2:8" s="18" customFormat="1" ht="25" customHeight="1" x14ac:dyDescent="0.2">
      <c r="B219" s="242">
        <v>92</v>
      </c>
      <c r="C219" s="242">
        <v>5</v>
      </c>
      <c r="D219" s="246">
        <v>8</v>
      </c>
      <c r="E219" s="40" t="s">
        <v>382</v>
      </c>
      <c r="F219" s="39"/>
      <c r="G219" s="247" t="s">
        <v>239</v>
      </c>
      <c r="H219" s="247" t="s">
        <v>198</v>
      </c>
    </row>
    <row r="220" spans="2:8" s="18" customFormat="1" ht="25" customHeight="1" x14ac:dyDescent="0.2">
      <c r="B220" s="242">
        <v>93</v>
      </c>
      <c r="C220" s="242">
        <v>5</v>
      </c>
      <c r="D220" s="246">
        <v>8</v>
      </c>
      <c r="E220" s="40" t="s">
        <v>383</v>
      </c>
      <c r="F220" s="39"/>
      <c r="G220" s="247" t="s">
        <v>240</v>
      </c>
      <c r="H220" s="247" t="s">
        <v>127</v>
      </c>
    </row>
    <row r="221" spans="2:8" s="18" customFormat="1" ht="25" customHeight="1" x14ac:dyDescent="0.2">
      <c r="B221" s="242">
        <v>94</v>
      </c>
      <c r="C221" s="242">
        <v>5</v>
      </c>
      <c r="D221" s="246">
        <v>8</v>
      </c>
      <c r="E221" s="40" t="s">
        <v>373</v>
      </c>
      <c r="F221" s="39"/>
      <c r="G221" s="247" t="s">
        <v>241</v>
      </c>
      <c r="H221" s="247" t="s">
        <v>199</v>
      </c>
    </row>
    <row r="222" spans="2:8" s="18" customFormat="1" ht="25" customHeight="1" x14ac:dyDescent="0.2">
      <c r="B222" s="242">
        <v>95</v>
      </c>
      <c r="C222" s="242">
        <v>5</v>
      </c>
      <c r="D222" s="246">
        <v>8</v>
      </c>
      <c r="E222" s="40" t="s">
        <v>384</v>
      </c>
      <c r="F222" s="39"/>
      <c r="G222" s="247" t="s">
        <v>242</v>
      </c>
      <c r="H222" s="247" t="s">
        <v>200</v>
      </c>
    </row>
    <row r="223" spans="2:8" s="18" customFormat="1" ht="25" customHeight="1" x14ac:dyDescent="0.2">
      <c r="B223" s="242">
        <v>96</v>
      </c>
      <c r="C223" s="242">
        <v>5</v>
      </c>
      <c r="D223" s="246">
        <v>8</v>
      </c>
      <c r="E223" s="40" t="s">
        <v>385</v>
      </c>
      <c r="F223" s="39"/>
      <c r="G223" s="247" t="s">
        <v>243</v>
      </c>
      <c r="H223" s="247" t="s">
        <v>201</v>
      </c>
    </row>
    <row r="224" spans="2:8" s="18" customFormat="1" ht="25" customHeight="1" x14ac:dyDescent="0.2">
      <c r="B224" s="242">
        <v>97</v>
      </c>
      <c r="C224" s="242">
        <v>5</v>
      </c>
      <c r="D224" s="246">
        <v>8</v>
      </c>
      <c r="E224" s="40" t="s">
        <v>386</v>
      </c>
      <c r="F224" s="39"/>
      <c r="G224" s="247" t="s">
        <v>244</v>
      </c>
      <c r="H224" s="247" t="s">
        <v>197</v>
      </c>
    </row>
    <row r="225" spans="2:8" s="18" customFormat="1" ht="25" customHeight="1" x14ac:dyDescent="0.2">
      <c r="B225" s="242">
        <v>98</v>
      </c>
      <c r="C225" s="242">
        <v>5</v>
      </c>
      <c r="D225" s="246">
        <v>8</v>
      </c>
      <c r="E225" s="40" t="s">
        <v>387</v>
      </c>
      <c r="F225" s="39"/>
      <c r="G225" s="247" t="s">
        <v>245</v>
      </c>
      <c r="H225" s="247" t="s">
        <v>198</v>
      </c>
    </row>
    <row r="226" spans="2:8" s="18" customFormat="1" ht="25" customHeight="1" x14ac:dyDescent="0.2">
      <c r="B226" s="242">
        <v>99</v>
      </c>
      <c r="C226" s="242">
        <v>5</v>
      </c>
      <c r="D226" s="246">
        <v>8</v>
      </c>
      <c r="E226" s="40" t="s">
        <v>388</v>
      </c>
      <c r="F226" s="39"/>
      <c r="G226" s="247" t="s">
        <v>246</v>
      </c>
      <c r="H226" s="247" t="s">
        <v>202</v>
      </c>
    </row>
    <row r="227" spans="2:8" s="18" customFormat="1" ht="25" customHeight="1" x14ac:dyDescent="0.2">
      <c r="B227" s="242">
        <v>100</v>
      </c>
      <c r="C227" s="242">
        <v>5</v>
      </c>
      <c r="D227" s="246">
        <v>8</v>
      </c>
      <c r="E227" s="40" t="s">
        <v>388</v>
      </c>
      <c r="F227" s="39"/>
      <c r="G227" s="247" t="s">
        <v>247</v>
      </c>
      <c r="H227" s="247" t="s">
        <v>203</v>
      </c>
    </row>
    <row r="228" spans="2:8" s="18" customFormat="1" ht="15" thickBot="1" x14ac:dyDescent="0.25"/>
    <row r="229" spans="2:8" s="18" customFormat="1" ht="22.5" customHeight="1" thickBot="1" x14ac:dyDescent="0.25">
      <c r="B229" s="42" t="s">
        <v>43</v>
      </c>
      <c r="C229" s="55" t="s">
        <v>47</v>
      </c>
    </row>
    <row r="230" spans="2:8" s="18" customFormat="1" ht="15" customHeight="1" x14ac:dyDescent="0.2"/>
    <row r="231" spans="2:8" s="18" customFormat="1" ht="15" customHeight="1" x14ac:dyDescent="0.2">
      <c r="B231" s="44" t="s">
        <v>259</v>
      </c>
      <c r="C231" s="52"/>
    </row>
    <row r="232" spans="2:8" s="18" customFormat="1" ht="15" customHeight="1" x14ac:dyDescent="0.2">
      <c r="B232" s="49" t="s">
        <v>157</v>
      </c>
      <c r="C232" s="52"/>
    </row>
    <row r="233" spans="2:8" s="18" customFormat="1" ht="15" customHeight="1" x14ac:dyDescent="0.2">
      <c r="B233" s="49" t="s">
        <v>158</v>
      </c>
      <c r="C233" s="52"/>
    </row>
    <row r="234" spans="2:8" s="18" customFormat="1" ht="15" customHeight="1" x14ac:dyDescent="0.2">
      <c r="B234" s="49" t="s">
        <v>159</v>
      </c>
      <c r="C234" s="52"/>
    </row>
    <row r="235" spans="2:8" s="18" customFormat="1" ht="15" customHeight="1" x14ac:dyDescent="0.2">
      <c r="B235" s="44"/>
      <c r="C235" s="52"/>
    </row>
    <row r="236" spans="2:8" s="18" customFormat="1" ht="15" customHeight="1" x14ac:dyDescent="0.2">
      <c r="B236" s="44" t="s">
        <v>407</v>
      </c>
      <c r="C236" s="49"/>
    </row>
    <row r="237" spans="2:8" s="18" customFormat="1" ht="15" customHeight="1" x14ac:dyDescent="0.2">
      <c r="B237" s="54" t="s">
        <v>408</v>
      </c>
    </row>
    <row r="238" spans="2:8" s="18" customFormat="1" ht="15" customHeight="1" x14ac:dyDescent="0.2">
      <c r="B238" s="44"/>
      <c r="C238" s="52"/>
    </row>
    <row r="239" spans="2:8" s="18" customFormat="1" ht="15" customHeight="1" x14ac:dyDescent="0.2">
      <c r="B239" s="46" t="s">
        <v>19</v>
      </c>
    </row>
    <row r="240" spans="2:8" s="18" customFormat="1" ht="15" customHeight="1" x14ac:dyDescent="0.2">
      <c r="B240" s="45" t="s">
        <v>160</v>
      </c>
    </row>
    <row r="241" spans="2:8" s="18" customFormat="1" ht="15" customHeight="1" x14ac:dyDescent="0.2">
      <c r="B241" s="45" t="s">
        <v>161</v>
      </c>
    </row>
    <row r="242" spans="2:8" s="18" customFormat="1" ht="15" customHeight="1" x14ac:dyDescent="0.2">
      <c r="B242" s="45" t="s">
        <v>162</v>
      </c>
      <c r="C242" s="45"/>
      <c r="D242" s="37"/>
      <c r="E242" s="19"/>
      <c r="F242" s="19"/>
    </row>
    <row r="243" spans="2:8" s="18" customFormat="1" ht="15" customHeight="1" thickBot="1" x14ac:dyDescent="0.25"/>
    <row r="244" spans="2:8" s="37" customFormat="1" ht="22.5" customHeight="1" thickBot="1" x14ac:dyDescent="0.25">
      <c r="B244" s="34" t="s">
        <v>7</v>
      </c>
      <c r="C244" s="35" t="s">
        <v>20</v>
      </c>
      <c r="D244" s="34" t="s">
        <v>9</v>
      </c>
      <c r="E244" s="47" t="s">
        <v>10</v>
      </c>
      <c r="F244" s="2"/>
      <c r="G244" s="34" t="s">
        <v>250</v>
      </c>
      <c r="H244" s="18"/>
    </row>
    <row r="245" spans="2:8" s="18" customFormat="1" ht="15" customHeight="1" x14ac:dyDescent="0.2">
      <c r="G245" s="50"/>
    </row>
    <row r="246" spans="2:8" s="18" customFormat="1" ht="25" customHeight="1" x14ac:dyDescent="0.2">
      <c r="B246" s="244" t="s">
        <v>45</v>
      </c>
      <c r="C246" s="242">
        <v>6</v>
      </c>
      <c r="D246" s="243">
        <v>0</v>
      </c>
      <c r="E246" s="40">
        <v>41</v>
      </c>
      <c r="F246" s="39"/>
      <c r="G246" s="247" t="s">
        <v>227</v>
      </c>
    </row>
    <row r="247" spans="2:8" s="18" customFormat="1" ht="15" customHeight="1" x14ac:dyDescent="0.2">
      <c r="B247" s="245"/>
      <c r="C247" s="245"/>
      <c r="D247" s="245"/>
      <c r="G247" s="245"/>
    </row>
    <row r="248" spans="2:8" s="18" customFormat="1" ht="25" customHeight="1" x14ac:dyDescent="0.2">
      <c r="B248" s="242">
        <v>101</v>
      </c>
      <c r="C248" s="242">
        <v>6</v>
      </c>
      <c r="D248" s="246">
        <v>9</v>
      </c>
      <c r="E248" s="40">
        <v>24</v>
      </c>
      <c r="F248" s="39"/>
      <c r="G248" s="247" t="s">
        <v>228</v>
      </c>
    </row>
    <row r="249" spans="2:8" s="18" customFormat="1" ht="25" customHeight="1" x14ac:dyDescent="0.2">
      <c r="B249" s="242">
        <v>102</v>
      </c>
      <c r="C249" s="242">
        <v>6</v>
      </c>
      <c r="D249" s="246">
        <v>9</v>
      </c>
      <c r="E249" s="40">
        <v>41</v>
      </c>
      <c r="F249" s="39"/>
      <c r="G249" s="247" t="s">
        <v>229</v>
      </c>
    </row>
    <row r="250" spans="2:8" s="18" customFormat="1" ht="25" customHeight="1" x14ac:dyDescent="0.2">
      <c r="B250" s="242">
        <v>103</v>
      </c>
      <c r="C250" s="242">
        <v>6</v>
      </c>
      <c r="D250" s="246">
        <v>9</v>
      </c>
      <c r="E250" s="40">
        <v>47</v>
      </c>
      <c r="F250" s="39"/>
      <c r="G250" s="247" t="s">
        <v>230</v>
      </c>
    </row>
    <row r="251" spans="2:8" s="18" customFormat="1" ht="25" customHeight="1" x14ac:dyDescent="0.2">
      <c r="B251" s="242">
        <v>104</v>
      </c>
      <c r="C251" s="242">
        <v>6</v>
      </c>
      <c r="D251" s="246">
        <v>9</v>
      </c>
      <c r="E251" s="40">
        <v>53</v>
      </c>
      <c r="F251" s="39"/>
      <c r="G251" s="247" t="s">
        <v>231</v>
      </c>
    </row>
    <row r="252" spans="2:8" s="18" customFormat="1" ht="25" customHeight="1" x14ac:dyDescent="0.2">
      <c r="B252" s="242">
        <v>105</v>
      </c>
      <c r="C252" s="242">
        <v>6</v>
      </c>
      <c r="D252" s="246">
        <v>9</v>
      </c>
      <c r="E252" s="40">
        <v>65</v>
      </c>
      <c r="F252" s="39"/>
      <c r="G252" s="247" t="s">
        <v>232</v>
      </c>
    </row>
    <row r="253" spans="2:8" s="18" customFormat="1" ht="25" customHeight="1" x14ac:dyDescent="0.2">
      <c r="B253" s="242">
        <v>106</v>
      </c>
      <c r="C253" s="242">
        <v>6</v>
      </c>
      <c r="D253" s="246">
        <v>9</v>
      </c>
      <c r="E253" s="40">
        <v>27</v>
      </c>
      <c r="F253" s="39"/>
      <c r="G253" s="247" t="s">
        <v>233</v>
      </c>
    </row>
    <row r="254" spans="2:8" s="18" customFormat="1" ht="25" customHeight="1" x14ac:dyDescent="0.2">
      <c r="B254" s="242">
        <v>107</v>
      </c>
      <c r="C254" s="242">
        <v>6</v>
      </c>
      <c r="D254" s="246">
        <v>9</v>
      </c>
      <c r="E254" s="40">
        <v>41</v>
      </c>
      <c r="F254" s="39"/>
      <c r="G254" s="247" t="s">
        <v>234</v>
      </c>
    </row>
    <row r="255" spans="2:8" s="18" customFormat="1" ht="25" customHeight="1" x14ac:dyDescent="0.2">
      <c r="B255" s="242">
        <v>108</v>
      </c>
      <c r="C255" s="242">
        <v>6</v>
      </c>
      <c r="D255" s="246">
        <v>9</v>
      </c>
      <c r="E255" s="40">
        <v>53</v>
      </c>
      <c r="F255" s="39"/>
      <c r="G255" s="247" t="s">
        <v>235</v>
      </c>
    </row>
    <row r="256" spans="2:8" s="18" customFormat="1" ht="25" customHeight="1" x14ac:dyDescent="0.2">
      <c r="B256" s="242">
        <v>109</v>
      </c>
      <c r="C256" s="242">
        <v>6</v>
      </c>
      <c r="D256" s="246">
        <v>9</v>
      </c>
      <c r="E256" s="40">
        <v>66</v>
      </c>
      <c r="F256" s="39"/>
      <c r="G256" s="247" t="s">
        <v>236</v>
      </c>
    </row>
    <row r="257" spans="2:7" s="18" customFormat="1" ht="25" customHeight="1" x14ac:dyDescent="0.2">
      <c r="B257" s="242">
        <v>110</v>
      </c>
      <c r="C257" s="242">
        <v>6</v>
      </c>
      <c r="D257" s="246">
        <v>9</v>
      </c>
      <c r="E257" s="40">
        <v>38</v>
      </c>
      <c r="F257" s="39"/>
      <c r="G257" s="247" t="s">
        <v>237</v>
      </c>
    </row>
    <row r="258" spans="2:7" s="18" customFormat="1" ht="25" customHeight="1" x14ac:dyDescent="0.2">
      <c r="B258" s="242">
        <v>111</v>
      </c>
      <c r="C258" s="242">
        <v>6</v>
      </c>
      <c r="D258" s="246">
        <v>9</v>
      </c>
      <c r="E258" s="40">
        <v>39</v>
      </c>
      <c r="F258" s="39"/>
      <c r="G258" s="247" t="s">
        <v>238</v>
      </c>
    </row>
    <row r="259" spans="2:7" s="18" customFormat="1" ht="25" customHeight="1" x14ac:dyDescent="0.2">
      <c r="B259" s="242">
        <v>112</v>
      </c>
      <c r="C259" s="242">
        <v>6</v>
      </c>
      <c r="D259" s="246">
        <v>9</v>
      </c>
      <c r="E259" s="40">
        <v>27</v>
      </c>
      <c r="F259" s="39"/>
      <c r="G259" s="247" t="s">
        <v>239</v>
      </c>
    </row>
    <row r="260" spans="2:7" s="18" customFormat="1" ht="25" customHeight="1" x14ac:dyDescent="0.2">
      <c r="B260" s="242">
        <v>113</v>
      </c>
      <c r="C260" s="242">
        <v>6</v>
      </c>
      <c r="D260" s="246">
        <v>9</v>
      </c>
      <c r="E260" s="40">
        <v>18</v>
      </c>
      <c r="F260" s="39"/>
      <c r="G260" s="247" t="s">
        <v>240</v>
      </c>
    </row>
    <row r="261" spans="2:7" s="18" customFormat="1" ht="25" customHeight="1" x14ac:dyDescent="0.2">
      <c r="B261" s="242">
        <v>114</v>
      </c>
      <c r="C261" s="242">
        <v>6</v>
      </c>
      <c r="D261" s="246">
        <v>9</v>
      </c>
      <c r="E261" s="40">
        <v>36</v>
      </c>
      <c r="F261" s="39"/>
      <c r="G261" s="247" t="s">
        <v>241</v>
      </c>
    </row>
    <row r="262" spans="2:7" s="18" customFormat="1" ht="25" customHeight="1" x14ac:dyDescent="0.2">
      <c r="B262" s="242">
        <v>115</v>
      </c>
      <c r="C262" s="242">
        <v>6</v>
      </c>
      <c r="D262" s="246">
        <v>9</v>
      </c>
      <c r="E262" s="40">
        <v>31</v>
      </c>
      <c r="F262" s="39"/>
      <c r="G262" s="247" t="s">
        <v>242</v>
      </c>
    </row>
    <row r="263" spans="2:7" s="18" customFormat="1" ht="25" customHeight="1" x14ac:dyDescent="0.2">
      <c r="B263" s="242">
        <v>116</v>
      </c>
      <c r="C263" s="242">
        <v>6</v>
      </c>
      <c r="D263" s="246">
        <v>9</v>
      </c>
      <c r="E263" s="40">
        <v>20</v>
      </c>
      <c r="F263" s="39"/>
      <c r="G263" s="247" t="s">
        <v>243</v>
      </c>
    </row>
    <row r="264" spans="2:7" s="18" customFormat="1" ht="25" customHeight="1" x14ac:dyDescent="0.2">
      <c r="B264" s="242">
        <v>117</v>
      </c>
      <c r="C264" s="242">
        <v>6</v>
      </c>
      <c r="D264" s="246">
        <v>9</v>
      </c>
      <c r="E264" s="40">
        <v>66</v>
      </c>
      <c r="F264" s="39"/>
      <c r="G264" s="247" t="s">
        <v>244</v>
      </c>
    </row>
    <row r="265" spans="2:7" s="18" customFormat="1" ht="25" customHeight="1" x14ac:dyDescent="0.2">
      <c r="B265" s="242">
        <v>118</v>
      </c>
      <c r="C265" s="242">
        <v>6</v>
      </c>
      <c r="D265" s="246">
        <v>9</v>
      </c>
      <c r="E265" s="40">
        <v>59</v>
      </c>
      <c r="F265" s="39"/>
      <c r="G265" s="247" t="s">
        <v>245</v>
      </c>
    </row>
    <row r="266" spans="2:7" s="18" customFormat="1" ht="25" customHeight="1" x14ac:dyDescent="0.2">
      <c r="B266" s="242">
        <v>119</v>
      </c>
      <c r="C266" s="242">
        <v>6</v>
      </c>
      <c r="D266" s="246">
        <v>9</v>
      </c>
      <c r="E266" s="40">
        <v>48</v>
      </c>
      <c r="F266" s="39"/>
      <c r="G266" s="247" t="s">
        <v>246</v>
      </c>
    </row>
    <row r="267" spans="2:7" s="18" customFormat="1" ht="25" customHeight="1" x14ac:dyDescent="0.2">
      <c r="B267" s="242">
        <v>120</v>
      </c>
      <c r="C267" s="242">
        <v>6</v>
      </c>
      <c r="D267" s="246">
        <v>9</v>
      </c>
      <c r="E267" s="40">
        <v>22</v>
      </c>
      <c r="F267" s="39"/>
      <c r="G267" s="247" t="s">
        <v>247</v>
      </c>
    </row>
    <row r="268" spans="2:7" s="18" customFormat="1" ht="15" thickBot="1" x14ac:dyDescent="0.25"/>
    <row r="269" spans="2:7" s="18" customFormat="1" ht="22.5" customHeight="1" thickBot="1" x14ac:dyDescent="0.25">
      <c r="B269" s="42" t="s">
        <v>46</v>
      </c>
      <c r="C269" s="141" t="s">
        <v>266</v>
      </c>
      <c r="D269" s="43"/>
    </row>
    <row r="270" spans="2:7" s="18" customFormat="1" ht="15" customHeight="1" x14ac:dyDescent="0.2"/>
    <row r="271" spans="2:7" s="18" customFormat="1" ht="15" customHeight="1" x14ac:dyDescent="0.2">
      <c r="B271" s="44" t="s">
        <v>260</v>
      </c>
      <c r="C271" s="52"/>
      <c r="D271" s="2"/>
    </row>
    <row r="272" spans="2:7" s="18" customFormat="1" ht="15" customHeight="1" x14ac:dyDescent="0.2">
      <c r="B272" s="49" t="s">
        <v>157</v>
      </c>
      <c r="C272" s="52"/>
      <c r="D272" s="2"/>
    </row>
    <row r="273" spans="2:45" s="18" customFormat="1" ht="15" customHeight="1" x14ac:dyDescent="0.2">
      <c r="B273" s="49" t="s">
        <v>164</v>
      </c>
      <c r="C273" s="52"/>
      <c r="D273" s="2"/>
    </row>
    <row r="274" spans="2:45" s="18" customFormat="1" ht="15" customHeight="1" x14ac:dyDescent="0.2">
      <c r="B274" s="49" t="s">
        <v>165</v>
      </c>
      <c r="C274" s="52"/>
      <c r="D274" s="2"/>
    </row>
    <row r="275" spans="2:45" s="18" customFormat="1" ht="15" customHeight="1" x14ac:dyDescent="0.2">
      <c r="B275" s="44"/>
      <c r="C275" s="52"/>
      <c r="D275" s="2"/>
    </row>
    <row r="276" spans="2:45" s="18" customFormat="1" ht="15" customHeight="1" x14ac:dyDescent="0.2">
      <c r="B276" s="44" t="s">
        <v>261</v>
      </c>
      <c r="C276" s="52"/>
      <c r="D276" s="2"/>
    </row>
    <row r="277" spans="2:45" s="18" customFormat="1" ht="15" customHeight="1" x14ac:dyDescent="0.2">
      <c r="B277" s="49" t="s">
        <v>163</v>
      </c>
      <c r="C277" s="52"/>
      <c r="D277" s="2"/>
    </row>
    <row r="278" spans="2:45" s="18" customFormat="1" ht="15" customHeight="1" x14ac:dyDescent="0.2">
      <c r="B278" s="49" t="s">
        <v>48</v>
      </c>
      <c r="C278" s="52"/>
      <c r="D278" s="2"/>
    </row>
    <row r="279" spans="2:45" s="18" customFormat="1" ht="15" customHeight="1" x14ac:dyDescent="0.2">
      <c r="C279" s="49"/>
      <c r="D279" s="2"/>
    </row>
    <row r="280" spans="2:45" s="59" customFormat="1" ht="15" customHeight="1" x14ac:dyDescent="0.2">
      <c r="B280" s="46" t="s">
        <v>19</v>
      </c>
      <c r="C280" s="56"/>
      <c r="D280" s="57"/>
      <c r="E280" s="58"/>
      <c r="F280" s="58"/>
      <c r="G280" s="18"/>
      <c r="H280" s="18"/>
    </row>
    <row r="281" spans="2:45" s="18" customFormat="1" ht="15" customHeight="1" x14ac:dyDescent="0.2">
      <c r="B281" s="45" t="s">
        <v>205</v>
      </c>
      <c r="D281" s="37"/>
      <c r="E281" s="19"/>
      <c r="F281" s="19"/>
      <c r="G281" s="58"/>
    </row>
    <row r="282" spans="2:45" s="18" customFormat="1" ht="15" customHeight="1" x14ac:dyDescent="0.2">
      <c r="B282" s="45" t="s">
        <v>206</v>
      </c>
      <c r="D282" s="37"/>
      <c r="E282" s="19"/>
      <c r="F282" s="19"/>
      <c r="G282" s="19"/>
    </row>
    <row r="283" spans="2:45" s="18" customFormat="1" ht="15" customHeight="1" x14ac:dyDescent="0.2">
      <c r="B283" s="45" t="s">
        <v>207</v>
      </c>
      <c r="D283" s="37"/>
      <c r="E283" s="19"/>
      <c r="F283" s="19"/>
      <c r="G283" s="19"/>
    </row>
    <row r="284" spans="2:45" s="18" customFormat="1" ht="15" customHeight="1" thickBot="1" x14ac:dyDescent="0.25">
      <c r="G284" s="19"/>
    </row>
    <row r="285" spans="2:45" s="37" customFormat="1" ht="22.5" customHeight="1" thickBot="1" x14ac:dyDescent="0.25">
      <c r="B285" s="34" t="s">
        <v>7</v>
      </c>
      <c r="C285" s="35" t="s">
        <v>20</v>
      </c>
      <c r="D285" s="34" t="s">
        <v>9</v>
      </c>
      <c r="E285" s="47" t="s">
        <v>10</v>
      </c>
      <c r="F285" s="2"/>
      <c r="G285" s="34" t="s">
        <v>250</v>
      </c>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row>
    <row r="286" spans="2:45" s="18" customFormat="1" ht="15" customHeight="1" x14ac:dyDescent="0.2">
      <c r="G286" s="50"/>
    </row>
    <row r="287" spans="2:45" s="18" customFormat="1" ht="25" customHeight="1" x14ac:dyDescent="0.2">
      <c r="B287" s="244" t="s">
        <v>49</v>
      </c>
      <c r="C287" s="242">
        <v>7</v>
      </c>
      <c r="D287" s="243">
        <v>0</v>
      </c>
      <c r="E287" s="40">
        <v>15120</v>
      </c>
      <c r="F287" s="39"/>
      <c r="G287" s="247" t="s">
        <v>227</v>
      </c>
    </row>
    <row r="288" spans="2:45" x14ac:dyDescent="0.2">
      <c r="B288" s="245"/>
      <c r="C288" s="245"/>
      <c r="D288" s="245"/>
      <c r="G288" s="245"/>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row>
    <row r="289" spans="2:8" s="18" customFormat="1" ht="25" customHeight="1" x14ac:dyDescent="0.2">
      <c r="B289" s="242">
        <v>121</v>
      </c>
      <c r="C289" s="242">
        <v>7</v>
      </c>
      <c r="D289" s="246">
        <v>10</v>
      </c>
      <c r="E289" s="40">
        <v>201600</v>
      </c>
      <c r="F289" s="39"/>
      <c r="G289" s="247" t="s">
        <v>228</v>
      </c>
    </row>
    <row r="290" spans="2:8" s="18" customFormat="1" ht="25" customHeight="1" x14ac:dyDescent="0.2">
      <c r="B290" s="242">
        <v>122</v>
      </c>
      <c r="C290" s="242">
        <v>7</v>
      </c>
      <c r="D290" s="246">
        <v>10</v>
      </c>
      <c r="E290" s="40">
        <v>5148</v>
      </c>
      <c r="F290" s="39"/>
      <c r="G290" s="247" t="s">
        <v>229</v>
      </c>
    </row>
    <row r="291" spans="2:8" s="18" customFormat="1" ht="25" customHeight="1" x14ac:dyDescent="0.2">
      <c r="B291" s="242">
        <v>123</v>
      </c>
      <c r="C291" s="242">
        <v>7</v>
      </c>
      <c r="D291" s="246">
        <v>10</v>
      </c>
      <c r="E291" s="40">
        <v>13440</v>
      </c>
      <c r="F291" s="39"/>
      <c r="G291" s="247" t="s">
        <v>230</v>
      </c>
      <c r="H291" s="59"/>
    </row>
    <row r="292" spans="2:8" s="18" customFormat="1" ht="25" customHeight="1" x14ac:dyDescent="0.2">
      <c r="B292" s="242">
        <v>124</v>
      </c>
      <c r="C292" s="242">
        <v>7</v>
      </c>
      <c r="D292" s="246">
        <v>10</v>
      </c>
      <c r="E292" s="40">
        <v>3888</v>
      </c>
      <c r="F292" s="39"/>
      <c r="G292" s="247" t="s">
        <v>231</v>
      </c>
    </row>
    <row r="293" spans="2:8" s="18" customFormat="1" ht="25" customHeight="1" x14ac:dyDescent="0.2">
      <c r="B293" s="242">
        <v>125</v>
      </c>
      <c r="C293" s="242">
        <v>7</v>
      </c>
      <c r="D293" s="246">
        <v>10</v>
      </c>
      <c r="E293" s="40">
        <v>31680</v>
      </c>
      <c r="F293" s="39"/>
      <c r="G293" s="247" t="s">
        <v>232</v>
      </c>
    </row>
    <row r="294" spans="2:8" s="18" customFormat="1" ht="25" customHeight="1" x14ac:dyDescent="0.2">
      <c r="B294" s="242">
        <v>126</v>
      </c>
      <c r="C294" s="242">
        <v>7</v>
      </c>
      <c r="D294" s="246">
        <v>10</v>
      </c>
      <c r="E294" s="40">
        <v>50400</v>
      </c>
      <c r="F294" s="39"/>
      <c r="G294" s="247" t="s">
        <v>233</v>
      </c>
    </row>
    <row r="295" spans="2:8" s="18" customFormat="1" ht="25" customHeight="1" x14ac:dyDescent="0.2">
      <c r="B295" s="242">
        <v>127</v>
      </c>
      <c r="C295" s="242">
        <v>7</v>
      </c>
      <c r="D295" s="246">
        <v>10</v>
      </c>
      <c r="E295" s="40">
        <v>387072</v>
      </c>
      <c r="F295" s="39"/>
      <c r="G295" s="247" t="s">
        <v>234</v>
      </c>
    </row>
    <row r="296" spans="2:8" s="18" customFormat="1" ht="25" customHeight="1" x14ac:dyDescent="0.2">
      <c r="B296" s="242">
        <v>128</v>
      </c>
      <c r="C296" s="242">
        <v>7</v>
      </c>
      <c r="D296" s="246">
        <v>10</v>
      </c>
      <c r="E296" s="40">
        <v>4004</v>
      </c>
      <c r="F296" s="39"/>
      <c r="G296" s="247" t="s">
        <v>235</v>
      </c>
    </row>
    <row r="297" spans="2:8" s="18" customFormat="1" ht="25" customHeight="1" x14ac:dyDescent="0.2">
      <c r="B297" s="242">
        <v>129</v>
      </c>
      <c r="C297" s="242">
        <v>7</v>
      </c>
      <c r="D297" s="246">
        <v>10</v>
      </c>
      <c r="E297" s="40">
        <v>936</v>
      </c>
      <c r="F297" s="39"/>
      <c r="G297" s="247" t="s">
        <v>236</v>
      </c>
    </row>
    <row r="298" spans="2:8" s="18" customFormat="1" ht="25" customHeight="1" x14ac:dyDescent="0.2">
      <c r="B298" s="242">
        <v>130</v>
      </c>
      <c r="C298" s="242">
        <v>7</v>
      </c>
      <c r="D298" s="246">
        <v>10</v>
      </c>
      <c r="E298" s="40">
        <v>34560</v>
      </c>
      <c r="F298" s="39"/>
      <c r="G298" s="247" t="s">
        <v>237</v>
      </c>
    </row>
    <row r="299" spans="2:8" s="18" customFormat="1" ht="25" customHeight="1" x14ac:dyDescent="0.2">
      <c r="B299" s="242">
        <v>131</v>
      </c>
      <c r="C299" s="242">
        <v>7</v>
      </c>
      <c r="D299" s="246">
        <v>10</v>
      </c>
      <c r="E299" s="40">
        <v>194400</v>
      </c>
      <c r="F299" s="39"/>
      <c r="G299" s="247" t="s">
        <v>238</v>
      </c>
    </row>
    <row r="300" spans="2:8" s="18" customFormat="1" ht="25" customHeight="1" x14ac:dyDescent="0.2">
      <c r="B300" s="242">
        <v>132</v>
      </c>
      <c r="C300" s="242">
        <v>7</v>
      </c>
      <c r="D300" s="246">
        <v>10</v>
      </c>
      <c r="E300" s="40">
        <v>29575</v>
      </c>
      <c r="F300" s="39"/>
      <c r="G300" s="247" t="s">
        <v>239</v>
      </c>
    </row>
    <row r="301" spans="2:8" s="18" customFormat="1" ht="25" customHeight="1" x14ac:dyDescent="0.2">
      <c r="B301" s="242">
        <v>133</v>
      </c>
      <c r="C301" s="242">
        <v>7</v>
      </c>
      <c r="D301" s="246">
        <v>10</v>
      </c>
      <c r="E301" s="40">
        <v>23040</v>
      </c>
      <c r="F301" s="39"/>
      <c r="G301" s="247" t="s">
        <v>240</v>
      </c>
    </row>
    <row r="302" spans="2:8" s="18" customFormat="1" ht="25" customHeight="1" x14ac:dyDescent="0.2">
      <c r="B302" s="242">
        <v>134</v>
      </c>
      <c r="C302" s="242">
        <v>7</v>
      </c>
      <c r="D302" s="246">
        <v>10</v>
      </c>
      <c r="E302" s="40">
        <v>1512000</v>
      </c>
      <c r="F302" s="39"/>
      <c r="G302" s="247" t="s">
        <v>241</v>
      </c>
    </row>
    <row r="303" spans="2:8" s="18" customFormat="1" ht="25" customHeight="1" x14ac:dyDescent="0.2">
      <c r="B303" s="242">
        <v>135</v>
      </c>
      <c r="C303" s="242">
        <v>7</v>
      </c>
      <c r="D303" s="246">
        <v>10</v>
      </c>
      <c r="E303" s="40">
        <v>13104</v>
      </c>
      <c r="F303" s="39"/>
      <c r="G303" s="247" t="s">
        <v>242</v>
      </c>
    </row>
    <row r="304" spans="2:8" s="18" customFormat="1" ht="25" customHeight="1" x14ac:dyDescent="0.2">
      <c r="B304" s="242">
        <v>136</v>
      </c>
      <c r="C304" s="242">
        <v>7</v>
      </c>
      <c r="D304" s="246">
        <v>10</v>
      </c>
      <c r="E304" s="40">
        <v>62208</v>
      </c>
      <c r="F304" s="39"/>
      <c r="G304" s="247" t="s">
        <v>243</v>
      </c>
    </row>
    <row r="305" spans="2:141" s="18" customFormat="1" ht="25" customHeight="1" x14ac:dyDescent="0.2">
      <c r="B305" s="242">
        <v>137</v>
      </c>
      <c r="C305" s="242">
        <v>7</v>
      </c>
      <c r="D305" s="246">
        <v>10</v>
      </c>
      <c r="E305" s="40">
        <v>18720</v>
      </c>
      <c r="F305" s="39"/>
      <c r="G305" s="247" t="s">
        <v>244</v>
      </c>
    </row>
    <row r="306" spans="2:141" s="18" customFormat="1" ht="25" customHeight="1" x14ac:dyDescent="0.2">
      <c r="B306" s="242">
        <v>138</v>
      </c>
      <c r="C306" s="242">
        <v>7</v>
      </c>
      <c r="D306" s="246">
        <v>10</v>
      </c>
      <c r="E306" s="40">
        <v>1638</v>
      </c>
      <c r="F306" s="39"/>
      <c r="G306" s="247" t="s">
        <v>245</v>
      </c>
    </row>
    <row r="307" spans="2:141" s="18" customFormat="1" ht="25" customHeight="1" x14ac:dyDescent="0.2">
      <c r="B307" s="242">
        <v>139</v>
      </c>
      <c r="C307" s="242">
        <v>7</v>
      </c>
      <c r="D307" s="246">
        <v>10</v>
      </c>
      <c r="E307" s="40">
        <v>4050</v>
      </c>
      <c r="F307" s="39"/>
      <c r="G307" s="247" t="s">
        <v>246</v>
      </c>
    </row>
    <row r="308" spans="2:141" s="18" customFormat="1" ht="25" customHeight="1" x14ac:dyDescent="0.2">
      <c r="B308" s="242">
        <v>140</v>
      </c>
      <c r="C308" s="242">
        <v>7</v>
      </c>
      <c r="D308" s="246">
        <v>10</v>
      </c>
      <c r="E308" s="40">
        <v>18000</v>
      </c>
      <c r="F308" s="39"/>
      <c r="G308" s="247" t="s">
        <v>247</v>
      </c>
    </row>
    <row r="309" spans="2:141" x14ac:dyDescent="0.2">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c r="DA309" s="18"/>
      <c r="DB309" s="18"/>
      <c r="DC309" s="18"/>
      <c r="DD309" s="18"/>
      <c r="DE309" s="18"/>
      <c r="DF309" s="18"/>
      <c r="DG309" s="18"/>
      <c r="DH309" s="18"/>
      <c r="DI309" s="18"/>
      <c r="DJ309" s="18"/>
      <c r="DK309" s="18"/>
      <c r="DL309" s="18"/>
      <c r="DM309" s="18"/>
      <c r="DN309" s="18"/>
      <c r="DO309" s="18"/>
      <c r="DP309" s="18"/>
      <c r="DQ309" s="18"/>
      <c r="DR309" s="18"/>
      <c r="DS309" s="18"/>
      <c r="DT309" s="18"/>
      <c r="DU309" s="18"/>
      <c r="DV309" s="18"/>
      <c r="DW309" s="18"/>
      <c r="DX309" s="18"/>
      <c r="DY309" s="18"/>
      <c r="DZ309" s="18"/>
      <c r="EA309" s="18"/>
      <c r="EB309" s="18"/>
      <c r="EC309" s="18"/>
      <c r="ED309" s="18"/>
      <c r="EE309" s="18"/>
      <c r="EF309" s="18"/>
      <c r="EG309" s="18"/>
      <c r="EH309" s="18"/>
      <c r="EI309" s="18"/>
      <c r="EJ309" s="18"/>
      <c r="EK309" s="18"/>
    </row>
    <row r="310" spans="2:141" x14ac:dyDescent="0.2">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c r="DA310" s="18"/>
      <c r="DB310" s="18"/>
      <c r="DC310" s="18"/>
      <c r="DD310" s="18"/>
      <c r="DE310" s="18"/>
      <c r="DF310" s="18"/>
      <c r="DG310" s="18"/>
      <c r="DH310" s="18"/>
      <c r="DI310" s="18"/>
      <c r="DJ310" s="18"/>
      <c r="DK310" s="18"/>
      <c r="DL310" s="18"/>
      <c r="DM310" s="18"/>
      <c r="DN310" s="18"/>
      <c r="DO310" s="18"/>
      <c r="DP310" s="18"/>
      <c r="DQ310" s="18"/>
      <c r="DR310" s="18"/>
      <c r="DS310" s="18"/>
      <c r="DT310" s="18"/>
      <c r="DU310" s="18"/>
      <c r="DV310" s="18"/>
      <c r="DW310" s="18"/>
      <c r="DX310" s="18"/>
      <c r="DY310" s="18"/>
      <c r="DZ310" s="18"/>
      <c r="EA310" s="18"/>
      <c r="EB310" s="18"/>
      <c r="EC310" s="18"/>
      <c r="ED310" s="18"/>
      <c r="EE310" s="18"/>
      <c r="EF310" s="18"/>
      <c r="EG310" s="18"/>
      <c r="EH310" s="18"/>
      <c r="EI310" s="18"/>
      <c r="EJ310" s="18"/>
      <c r="EK310" s="18"/>
    </row>
    <row r="311" spans="2:141" x14ac:dyDescent="0.2">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c r="DA311" s="18"/>
      <c r="DB311" s="18"/>
      <c r="DC311" s="18"/>
      <c r="DD311" s="18"/>
      <c r="DE311" s="18"/>
      <c r="DF311" s="18"/>
      <c r="DG311" s="18"/>
      <c r="DH311" s="18"/>
      <c r="DI311" s="18"/>
      <c r="DJ311" s="18"/>
      <c r="DK311" s="18"/>
      <c r="DL311" s="18"/>
      <c r="DM311" s="18"/>
      <c r="DN311" s="18"/>
      <c r="DO311" s="18"/>
      <c r="DP311" s="18"/>
      <c r="DQ311" s="18"/>
      <c r="DR311" s="18"/>
      <c r="DS311" s="18"/>
      <c r="DT311" s="18"/>
      <c r="DU311" s="18"/>
      <c r="DV311" s="18"/>
      <c r="DW311" s="18"/>
      <c r="DX311" s="18"/>
      <c r="DY311" s="18"/>
      <c r="DZ311" s="18"/>
      <c r="EA311" s="18"/>
      <c r="EB311" s="18"/>
      <c r="EC311" s="18"/>
      <c r="ED311" s="18"/>
      <c r="EE311" s="18"/>
      <c r="EF311" s="18"/>
      <c r="EG311" s="18"/>
      <c r="EH311" s="18"/>
      <c r="EI311" s="18"/>
      <c r="EJ311" s="18"/>
      <c r="EK311" s="18"/>
    </row>
    <row r="312" spans="2:141" x14ac:dyDescent="0.2">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c r="DA312" s="18"/>
      <c r="DB312" s="18"/>
      <c r="DC312" s="18"/>
      <c r="DD312" s="18"/>
      <c r="DE312" s="18"/>
      <c r="DF312" s="18"/>
      <c r="DG312" s="18"/>
      <c r="DH312" s="18"/>
      <c r="DI312" s="18"/>
      <c r="DJ312" s="18"/>
      <c r="DK312" s="18"/>
      <c r="DL312" s="18"/>
      <c r="DM312" s="18"/>
      <c r="DN312" s="18"/>
      <c r="DO312" s="18"/>
      <c r="DP312" s="18"/>
      <c r="DQ312" s="18"/>
      <c r="DR312" s="18"/>
      <c r="DS312" s="18"/>
      <c r="DT312" s="18"/>
      <c r="DU312" s="18"/>
      <c r="DV312" s="18"/>
      <c r="DW312" s="18"/>
      <c r="DX312" s="18"/>
      <c r="DY312" s="18"/>
      <c r="DZ312" s="18"/>
      <c r="EA312" s="18"/>
      <c r="EB312" s="18"/>
      <c r="EC312" s="18"/>
      <c r="ED312" s="18"/>
      <c r="EE312" s="18"/>
      <c r="EF312" s="18"/>
      <c r="EG312" s="18"/>
      <c r="EH312" s="18"/>
      <c r="EI312" s="18"/>
      <c r="EJ312" s="18"/>
      <c r="EK312" s="18"/>
    </row>
    <row r="313" spans="2:141" x14ac:dyDescent="0.2">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c r="DA313" s="18"/>
      <c r="DB313" s="18"/>
      <c r="DC313" s="18"/>
      <c r="DD313" s="18"/>
      <c r="DE313" s="18"/>
      <c r="DF313" s="18"/>
      <c r="DG313" s="18"/>
      <c r="DH313" s="18"/>
      <c r="DI313" s="18"/>
      <c r="DJ313" s="18"/>
      <c r="DK313" s="18"/>
      <c r="DL313" s="18"/>
      <c r="DM313" s="18"/>
      <c r="DN313" s="18"/>
      <c r="DO313" s="18"/>
      <c r="DP313" s="18"/>
      <c r="DQ313" s="18"/>
      <c r="DR313" s="18"/>
      <c r="DS313" s="18"/>
      <c r="DT313" s="18"/>
      <c r="DU313" s="18"/>
      <c r="DV313" s="18"/>
      <c r="DW313" s="18"/>
      <c r="DX313" s="18"/>
      <c r="DY313" s="18"/>
      <c r="DZ313" s="18"/>
      <c r="EA313" s="18"/>
      <c r="EB313" s="18"/>
      <c r="EC313" s="18"/>
      <c r="ED313" s="18"/>
      <c r="EE313" s="18"/>
      <c r="EF313" s="18"/>
      <c r="EG313" s="18"/>
      <c r="EH313" s="18"/>
      <c r="EI313" s="18"/>
      <c r="EJ313" s="18"/>
      <c r="EK313" s="18"/>
    </row>
    <row r="314" spans="2:141" x14ac:dyDescent="0.2">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row>
    <row r="315" spans="2:141" x14ac:dyDescent="0.2">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c r="DA315" s="18"/>
      <c r="DB315" s="18"/>
      <c r="DC315" s="18"/>
      <c r="DD315" s="18"/>
      <c r="DE315" s="18"/>
      <c r="DF315" s="18"/>
      <c r="DG315" s="18"/>
      <c r="DH315" s="18"/>
      <c r="DI315" s="18"/>
      <c r="DJ315" s="18"/>
      <c r="DK315" s="18"/>
      <c r="DL315" s="18"/>
      <c r="DM315" s="18"/>
      <c r="DN315" s="18"/>
      <c r="DO315" s="18"/>
      <c r="DP315" s="18"/>
      <c r="DQ315" s="18"/>
      <c r="DR315" s="18"/>
      <c r="DS315" s="18"/>
      <c r="DT315" s="18"/>
      <c r="DU315" s="18"/>
      <c r="DV315" s="18"/>
      <c r="DW315" s="18"/>
      <c r="DX315" s="18"/>
      <c r="DY315" s="18"/>
      <c r="DZ315" s="18"/>
      <c r="EA315" s="18"/>
      <c r="EB315" s="18"/>
      <c r="EC315" s="18"/>
      <c r="ED315" s="18"/>
      <c r="EE315" s="18"/>
      <c r="EF315" s="18"/>
      <c r="EG315" s="18"/>
      <c r="EH315" s="18"/>
      <c r="EI315" s="18"/>
      <c r="EJ315" s="18"/>
      <c r="EK315" s="18"/>
    </row>
    <row r="316" spans="2:141" x14ac:dyDescent="0.2">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c r="DA316" s="18"/>
      <c r="DB316" s="18"/>
      <c r="DC316" s="18"/>
      <c r="DD316" s="18"/>
      <c r="DE316" s="18"/>
      <c r="DF316" s="18"/>
      <c r="DG316" s="18"/>
      <c r="DH316" s="18"/>
      <c r="DI316" s="18"/>
      <c r="DJ316" s="18"/>
      <c r="DK316" s="18"/>
      <c r="DL316" s="18"/>
      <c r="DM316" s="18"/>
      <c r="DN316" s="18"/>
      <c r="DO316" s="18"/>
      <c r="DP316" s="18"/>
      <c r="DQ316" s="18"/>
      <c r="DR316" s="18"/>
      <c r="DS316" s="18"/>
      <c r="DT316" s="18"/>
      <c r="DU316" s="18"/>
      <c r="DV316" s="18"/>
      <c r="DW316" s="18"/>
      <c r="DX316" s="18"/>
      <c r="DY316" s="18"/>
      <c r="DZ316" s="18"/>
      <c r="EA316" s="18"/>
      <c r="EB316" s="18"/>
      <c r="EC316" s="18"/>
      <c r="ED316" s="18"/>
      <c r="EE316" s="18"/>
      <c r="EF316" s="18"/>
      <c r="EG316" s="18"/>
      <c r="EH316" s="18"/>
      <c r="EI316" s="18"/>
      <c r="EJ316" s="18"/>
      <c r="EK316" s="18"/>
    </row>
    <row r="317" spans="2:141" x14ac:dyDescent="0.2">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c r="DA317" s="18"/>
      <c r="DB317" s="18"/>
      <c r="DC317" s="18"/>
      <c r="DD317" s="18"/>
      <c r="DE317" s="18"/>
      <c r="DF317" s="18"/>
      <c r="DG317" s="18"/>
      <c r="DH317" s="18"/>
      <c r="DI317" s="18"/>
      <c r="DJ317" s="18"/>
      <c r="DK317" s="18"/>
      <c r="DL317" s="18"/>
      <c r="DM317" s="18"/>
      <c r="DN317" s="18"/>
      <c r="DO317" s="18"/>
      <c r="DP317" s="18"/>
      <c r="DQ317" s="18"/>
      <c r="DR317" s="18"/>
      <c r="DS317" s="18"/>
      <c r="DT317" s="18"/>
      <c r="DU317" s="18"/>
      <c r="DV317" s="18"/>
      <c r="DW317" s="18"/>
      <c r="DX317" s="18"/>
      <c r="DY317" s="18"/>
      <c r="DZ317" s="18"/>
      <c r="EA317" s="18"/>
      <c r="EB317" s="18"/>
      <c r="EC317" s="18"/>
      <c r="ED317" s="18"/>
      <c r="EE317" s="18"/>
      <c r="EF317" s="18"/>
      <c r="EG317" s="18"/>
      <c r="EH317" s="18"/>
      <c r="EI317" s="18"/>
      <c r="EJ317" s="18"/>
      <c r="EK317" s="18"/>
    </row>
    <row r="318" spans="2:141" x14ac:dyDescent="0.2">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c r="DA318" s="18"/>
      <c r="DB318" s="18"/>
      <c r="DC318" s="18"/>
      <c r="DD318" s="18"/>
      <c r="DE318" s="18"/>
      <c r="DF318" s="18"/>
      <c r="DG318" s="18"/>
      <c r="DH318" s="18"/>
      <c r="DI318" s="18"/>
      <c r="DJ318" s="18"/>
      <c r="DK318" s="18"/>
      <c r="DL318" s="18"/>
      <c r="DM318" s="18"/>
      <c r="DN318" s="18"/>
      <c r="DO318" s="18"/>
      <c r="DP318" s="18"/>
      <c r="DQ318" s="18"/>
      <c r="DR318" s="18"/>
      <c r="DS318" s="18"/>
      <c r="DT318" s="18"/>
      <c r="DU318" s="18"/>
      <c r="DV318" s="18"/>
      <c r="DW318" s="18"/>
      <c r="DX318" s="18"/>
      <c r="DY318" s="18"/>
      <c r="DZ318" s="18"/>
      <c r="EA318" s="18"/>
      <c r="EB318" s="18"/>
      <c r="EC318" s="18"/>
      <c r="ED318" s="18"/>
      <c r="EE318" s="18"/>
      <c r="EF318" s="18"/>
      <c r="EG318" s="18"/>
      <c r="EH318" s="18"/>
      <c r="EI318" s="18"/>
      <c r="EJ318" s="18"/>
      <c r="EK318" s="18"/>
    </row>
    <row r="319" spans="2:141" x14ac:dyDescent="0.2">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c r="DA319" s="18"/>
      <c r="DB319" s="18"/>
      <c r="DC319" s="18"/>
      <c r="DD319" s="18"/>
      <c r="DE319" s="18"/>
      <c r="DF319" s="18"/>
      <c r="DG319" s="18"/>
      <c r="DH319" s="18"/>
      <c r="DI319" s="18"/>
      <c r="DJ319" s="18"/>
      <c r="DK319" s="18"/>
      <c r="DL319" s="18"/>
      <c r="DM319" s="18"/>
      <c r="DN319" s="18"/>
      <c r="DO319" s="18"/>
      <c r="DP319" s="18"/>
      <c r="DQ319" s="18"/>
      <c r="DR319" s="18"/>
      <c r="DS319" s="18"/>
      <c r="DT319" s="18"/>
      <c r="DU319" s="18"/>
      <c r="DV319" s="18"/>
      <c r="DW319" s="18"/>
      <c r="DX319" s="18"/>
      <c r="DY319" s="18"/>
      <c r="DZ319" s="18"/>
      <c r="EA319" s="18"/>
      <c r="EB319" s="18"/>
      <c r="EC319" s="18"/>
      <c r="ED319" s="18"/>
      <c r="EE319" s="18"/>
      <c r="EF319" s="18"/>
      <c r="EG319" s="18"/>
      <c r="EH319" s="18"/>
      <c r="EI319" s="18"/>
      <c r="EJ319" s="18"/>
      <c r="EK319" s="18"/>
    </row>
    <row r="320" spans="2:141" x14ac:dyDescent="0.2">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c r="DA320" s="18"/>
      <c r="DB320" s="18"/>
      <c r="DC320" s="18"/>
      <c r="DD320" s="18"/>
      <c r="DE320" s="18"/>
      <c r="DF320" s="18"/>
      <c r="DG320" s="18"/>
      <c r="DH320" s="18"/>
      <c r="DI320" s="18"/>
      <c r="DJ320" s="18"/>
      <c r="DK320" s="18"/>
      <c r="DL320" s="18"/>
      <c r="DM320" s="18"/>
      <c r="DN320" s="18"/>
      <c r="DO320" s="18"/>
      <c r="DP320" s="18"/>
      <c r="DQ320" s="18"/>
      <c r="DR320" s="18"/>
      <c r="DS320" s="18"/>
      <c r="DT320" s="18"/>
      <c r="DU320" s="18"/>
      <c r="DV320" s="18"/>
      <c r="DW320" s="18"/>
      <c r="DX320" s="18"/>
      <c r="DY320" s="18"/>
      <c r="DZ320" s="18"/>
      <c r="EA320" s="18"/>
      <c r="EB320" s="18"/>
      <c r="EC320" s="18"/>
      <c r="ED320" s="18"/>
      <c r="EE320" s="18"/>
      <c r="EF320" s="18"/>
      <c r="EG320" s="18"/>
      <c r="EH320" s="18"/>
      <c r="EI320" s="18"/>
      <c r="EJ320" s="18"/>
      <c r="EK320" s="18"/>
    </row>
    <row r="321" spans="42:141" x14ac:dyDescent="0.2">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c r="DA321" s="18"/>
      <c r="DB321" s="18"/>
      <c r="DC321" s="18"/>
      <c r="DD321" s="18"/>
      <c r="DE321" s="18"/>
      <c r="DF321" s="18"/>
      <c r="DG321" s="18"/>
      <c r="DH321" s="18"/>
      <c r="DI321" s="18"/>
      <c r="DJ321" s="18"/>
      <c r="DK321" s="18"/>
      <c r="DL321" s="18"/>
      <c r="DM321" s="18"/>
      <c r="DN321" s="18"/>
      <c r="DO321" s="18"/>
      <c r="DP321" s="18"/>
      <c r="DQ321" s="18"/>
      <c r="DR321" s="18"/>
      <c r="DS321" s="18"/>
      <c r="DT321" s="18"/>
      <c r="DU321" s="18"/>
      <c r="DV321" s="18"/>
      <c r="DW321" s="18"/>
      <c r="DX321" s="18"/>
      <c r="DY321" s="18"/>
      <c r="DZ321" s="18"/>
      <c r="EA321" s="18"/>
      <c r="EB321" s="18"/>
      <c r="EC321" s="18"/>
      <c r="ED321" s="18"/>
      <c r="EE321" s="18"/>
      <c r="EF321" s="18"/>
      <c r="EG321" s="18"/>
      <c r="EH321" s="18"/>
      <c r="EI321" s="18"/>
      <c r="EJ321" s="18"/>
      <c r="EK321" s="18"/>
    </row>
    <row r="322" spans="42:141" x14ac:dyDescent="0.2">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c r="DA322" s="18"/>
      <c r="DB322" s="18"/>
      <c r="DC322" s="18"/>
      <c r="DD322" s="18"/>
      <c r="DE322" s="18"/>
      <c r="DF322" s="18"/>
      <c r="DG322" s="18"/>
      <c r="DH322" s="18"/>
      <c r="DI322" s="18"/>
      <c r="DJ322" s="18"/>
      <c r="DK322" s="18"/>
      <c r="DL322" s="18"/>
      <c r="DM322" s="18"/>
      <c r="DN322" s="18"/>
      <c r="DO322" s="18"/>
      <c r="DP322" s="18"/>
      <c r="DQ322" s="18"/>
      <c r="DR322" s="18"/>
      <c r="DS322" s="18"/>
      <c r="DT322" s="18"/>
      <c r="DU322" s="18"/>
      <c r="DV322" s="18"/>
      <c r="DW322" s="18"/>
      <c r="DX322" s="18"/>
      <c r="DY322" s="18"/>
      <c r="DZ322" s="18"/>
      <c r="EA322" s="18"/>
      <c r="EB322" s="18"/>
      <c r="EC322" s="18"/>
      <c r="ED322" s="18"/>
      <c r="EE322" s="18"/>
      <c r="EF322" s="18"/>
      <c r="EG322" s="18"/>
      <c r="EH322" s="18"/>
      <c r="EI322" s="18"/>
      <c r="EJ322" s="18"/>
      <c r="EK322" s="18"/>
    </row>
    <row r="323" spans="42:141" x14ac:dyDescent="0.2">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c r="DA323" s="18"/>
      <c r="DB323" s="18"/>
      <c r="DC323" s="18"/>
      <c r="DD323" s="18"/>
      <c r="DE323" s="18"/>
      <c r="DF323" s="18"/>
      <c r="DG323" s="18"/>
      <c r="DH323" s="18"/>
      <c r="DI323" s="18"/>
      <c r="DJ323" s="18"/>
      <c r="DK323" s="18"/>
      <c r="DL323" s="18"/>
      <c r="DM323" s="18"/>
      <c r="DN323" s="18"/>
      <c r="DO323" s="18"/>
      <c r="DP323" s="18"/>
      <c r="DQ323" s="18"/>
      <c r="DR323" s="18"/>
      <c r="DS323" s="18"/>
      <c r="DT323" s="18"/>
      <c r="DU323" s="18"/>
      <c r="DV323" s="18"/>
      <c r="DW323" s="18"/>
      <c r="DX323" s="18"/>
      <c r="DY323" s="18"/>
      <c r="DZ323" s="18"/>
      <c r="EA323" s="18"/>
      <c r="EB323" s="18"/>
      <c r="EC323" s="18"/>
      <c r="ED323" s="18"/>
      <c r="EE323" s="18"/>
      <c r="EF323" s="18"/>
      <c r="EG323" s="18"/>
      <c r="EH323" s="18"/>
      <c r="EI323" s="18"/>
      <c r="EJ323" s="18"/>
      <c r="EK323" s="18"/>
    </row>
    <row r="324" spans="42:141" x14ac:dyDescent="0.2">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c r="DA324" s="18"/>
      <c r="DB324" s="18"/>
      <c r="DC324" s="18"/>
      <c r="DD324" s="18"/>
      <c r="DE324" s="18"/>
      <c r="DF324" s="18"/>
      <c r="DG324" s="18"/>
      <c r="DH324" s="18"/>
      <c r="DI324" s="18"/>
      <c r="DJ324" s="18"/>
      <c r="DK324" s="18"/>
      <c r="DL324" s="18"/>
      <c r="DM324" s="18"/>
      <c r="DN324" s="18"/>
      <c r="DO324" s="18"/>
      <c r="DP324" s="18"/>
      <c r="DQ324" s="18"/>
      <c r="DR324" s="18"/>
      <c r="DS324" s="18"/>
      <c r="DT324" s="18"/>
      <c r="DU324" s="18"/>
      <c r="DV324" s="18"/>
      <c r="DW324" s="18"/>
      <c r="DX324" s="18"/>
      <c r="DY324" s="18"/>
      <c r="DZ324" s="18"/>
      <c r="EA324" s="18"/>
      <c r="EB324" s="18"/>
      <c r="EC324" s="18"/>
      <c r="ED324" s="18"/>
      <c r="EE324" s="18"/>
      <c r="EF324" s="18"/>
      <c r="EG324" s="18"/>
      <c r="EH324" s="18"/>
      <c r="EI324" s="18"/>
      <c r="EJ324" s="18"/>
      <c r="EK324" s="18"/>
    </row>
    <row r="325" spans="42:141" x14ac:dyDescent="0.2">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c r="DA325" s="18"/>
      <c r="DB325" s="18"/>
      <c r="DC325" s="18"/>
      <c r="DD325" s="18"/>
      <c r="DE325" s="18"/>
      <c r="DF325" s="18"/>
      <c r="DG325" s="18"/>
      <c r="DH325" s="18"/>
      <c r="DI325" s="18"/>
      <c r="DJ325" s="18"/>
      <c r="DK325" s="18"/>
      <c r="DL325" s="18"/>
      <c r="DM325" s="18"/>
      <c r="DN325" s="18"/>
      <c r="DO325" s="18"/>
      <c r="DP325" s="18"/>
      <c r="DQ325" s="18"/>
      <c r="DR325" s="18"/>
      <c r="DS325" s="18"/>
      <c r="DT325" s="18"/>
      <c r="DU325" s="18"/>
      <c r="DV325" s="18"/>
      <c r="DW325" s="18"/>
      <c r="DX325" s="18"/>
      <c r="DY325" s="18"/>
      <c r="DZ325" s="18"/>
      <c r="EA325" s="18"/>
      <c r="EB325" s="18"/>
      <c r="EC325" s="18"/>
      <c r="ED325" s="18"/>
      <c r="EE325" s="18"/>
      <c r="EF325" s="18"/>
      <c r="EG325" s="18"/>
      <c r="EH325" s="18"/>
      <c r="EI325" s="18"/>
      <c r="EJ325" s="18"/>
      <c r="EK325" s="18"/>
    </row>
    <row r="326" spans="42:141" x14ac:dyDescent="0.2">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row>
    <row r="327" spans="42:141" x14ac:dyDescent="0.2">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c r="DA327" s="18"/>
      <c r="DB327" s="18"/>
      <c r="DC327" s="18"/>
      <c r="DD327" s="18"/>
      <c r="DE327" s="18"/>
      <c r="DF327" s="18"/>
      <c r="DG327" s="18"/>
      <c r="DH327" s="18"/>
      <c r="DI327" s="18"/>
      <c r="DJ327" s="18"/>
      <c r="DK327" s="18"/>
      <c r="DL327" s="18"/>
      <c r="DM327" s="18"/>
      <c r="DN327" s="18"/>
      <c r="DO327" s="18"/>
      <c r="DP327" s="18"/>
      <c r="DQ327" s="18"/>
      <c r="DR327" s="18"/>
      <c r="DS327" s="18"/>
      <c r="DT327" s="18"/>
      <c r="DU327" s="18"/>
      <c r="DV327" s="18"/>
      <c r="DW327" s="18"/>
      <c r="DX327" s="18"/>
      <c r="DY327" s="18"/>
      <c r="DZ327" s="18"/>
      <c r="EA327" s="18"/>
      <c r="EB327" s="18"/>
      <c r="EC327" s="18"/>
      <c r="ED327" s="18"/>
      <c r="EE327" s="18"/>
      <c r="EF327" s="18"/>
      <c r="EG327" s="18"/>
      <c r="EH327" s="18"/>
      <c r="EI327" s="18"/>
      <c r="EJ327" s="18"/>
      <c r="EK327" s="18"/>
    </row>
    <row r="328" spans="42:141" x14ac:dyDescent="0.2">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c r="DA328" s="18"/>
      <c r="DB328" s="18"/>
      <c r="DC328" s="18"/>
      <c r="DD328" s="18"/>
      <c r="DE328" s="18"/>
      <c r="DF328" s="18"/>
      <c r="DG328" s="18"/>
      <c r="DH328" s="18"/>
      <c r="DI328" s="18"/>
      <c r="DJ328" s="18"/>
      <c r="DK328" s="18"/>
      <c r="DL328" s="18"/>
      <c r="DM328" s="18"/>
      <c r="DN328" s="18"/>
      <c r="DO328" s="18"/>
      <c r="DP328" s="18"/>
      <c r="DQ328" s="18"/>
      <c r="DR328" s="18"/>
      <c r="DS328" s="18"/>
      <c r="DT328" s="18"/>
      <c r="DU328" s="18"/>
      <c r="DV328" s="18"/>
      <c r="DW328" s="18"/>
      <c r="DX328" s="18"/>
      <c r="DY328" s="18"/>
      <c r="DZ328" s="18"/>
      <c r="EA328" s="18"/>
      <c r="EB328" s="18"/>
      <c r="EC328" s="18"/>
      <c r="ED328" s="18"/>
      <c r="EE328" s="18"/>
      <c r="EF328" s="18"/>
      <c r="EG328" s="18"/>
      <c r="EH328" s="18"/>
      <c r="EI328" s="18"/>
      <c r="EJ328" s="18"/>
      <c r="EK328" s="18"/>
    </row>
    <row r="329" spans="42:141" x14ac:dyDescent="0.2">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c r="DA329" s="18"/>
      <c r="DB329" s="18"/>
      <c r="DC329" s="18"/>
      <c r="DD329" s="18"/>
      <c r="DE329" s="18"/>
      <c r="DF329" s="18"/>
      <c r="DG329" s="18"/>
      <c r="DH329" s="18"/>
      <c r="DI329" s="18"/>
      <c r="DJ329" s="18"/>
      <c r="DK329" s="18"/>
      <c r="DL329" s="18"/>
      <c r="DM329" s="18"/>
      <c r="DN329" s="18"/>
      <c r="DO329" s="18"/>
      <c r="DP329" s="18"/>
      <c r="DQ329" s="18"/>
      <c r="DR329" s="18"/>
      <c r="DS329" s="18"/>
      <c r="DT329" s="18"/>
      <c r="DU329" s="18"/>
      <c r="DV329" s="18"/>
      <c r="DW329" s="18"/>
      <c r="DX329" s="18"/>
      <c r="DY329" s="18"/>
      <c r="DZ329" s="18"/>
      <c r="EA329" s="18"/>
      <c r="EB329" s="18"/>
      <c r="EC329" s="18"/>
      <c r="ED329" s="18"/>
      <c r="EE329" s="18"/>
      <c r="EF329" s="18"/>
      <c r="EG329" s="18"/>
      <c r="EH329" s="18"/>
      <c r="EI329" s="18"/>
      <c r="EJ329" s="18"/>
      <c r="EK329" s="18"/>
    </row>
    <row r="330" spans="42:141" x14ac:dyDescent="0.2">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c r="DA330" s="18"/>
      <c r="DB330" s="18"/>
      <c r="DC330" s="18"/>
      <c r="DD330" s="18"/>
      <c r="DE330" s="18"/>
      <c r="DF330" s="18"/>
      <c r="DG330" s="18"/>
      <c r="DH330" s="18"/>
      <c r="DI330" s="18"/>
      <c r="DJ330" s="18"/>
      <c r="DK330" s="18"/>
      <c r="DL330" s="18"/>
      <c r="DM330" s="18"/>
      <c r="DN330" s="18"/>
      <c r="DO330" s="18"/>
      <c r="DP330" s="18"/>
      <c r="DQ330" s="18"/>
      <c r="DR330" s="18"/>
      <c r="DS330" s="18"/>
      <c r="DT330" s="18"/>
      <c r="DU330" s="18"/>
      <c r="DV330" s="18"/>
      <c r="DW330" s="18"/>
      <c r="DX330" s="18"/>
      <c r="DY330" s="18"/>
      <c r="DZ330" s="18"/>
      <c r="EA330" s="18"/>
      <c r="EB330" s="18"/>
      <c r="EC330" s="18"/>
      <c r="ED330" s="18"/>
      <c r="EE330" s="18"/>
      <c r="EF330" s="18"/>
      <c r="EG330" s="18"/>
      <c r="EH330" s="18"/>
      <c r="EI330" s="18"/>
      <c r="EJ330" s="18"/>
      <c r="EK330" s="18"/>
    </row>
    <row r="331" spans="42:141" x14ac:dyDescent="0.2">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c r="DA331" s="18"/>
      <c r="DB331" s="18"/>
      <c r="DC331" s="18"/>
      <c r="DD331" s="18"/>
      <c r="DE331" s="18"/>
      <c r="DF331" s="18"/>
      <c r="DG331" s="18"/>
      <c r="DH331" s="18"/>
      <c r="DI331" s="18"/>
      <c r="DJ331" s="18"/>
      <c r="DK331" s="18"/>
      <c r="DL331" s="18"/>
      <c r="DM331" s="18"/>
      <c r="DN331" s="18"/>
      <c r="DO331" s="18"/>
      <c r="DP331" s="18"/>
      <c r="DQ331" s="18"/>
      <c r="DR331" s="18"/>
      <c r="DS331" s="18"/>
      <c r="DT331" s="18"/>
      <c r="DU331" s="18"/>
      <c r="DV331" s="18"/>
      <c r="DW331" s="18"/>
      <c r="DX331" s="18"/>
      <c r="DY331" s="18"/>
      <c r="DZ331" s="18"/>
      <c r="EA331" s="18"/>
      <c r="EB331" s="18"/>
      <c r="EC331" s="18"/>
      <c r="ED331" s="18"/>
      <c r="EE331" s="18"/>
      <c r="EF331" s="18"/>
      <c r="EG331" s="18"/>
      <c r="EH331" s="18"/>
      <c r="EI331" s="18"/>
      <c r="EJ331" s="18"/>
      <c r="EK331" s="18"/>
    </row>
    <row r="332" spans="42:141" x14ac:dyDescent="0.2">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row>
    <row r="333" spans="42:141" x14ac:dyDescent="0.2">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c r="DA333" s="18"/>
      <c r="DB333" s="18"/>
      <c r="DC333" s="18"/>
      <c r="DD333" s="18"/>
      <c r="DE333" s="18"/>
      <c r="DF333" s="18"/>
      <c r="DG333" s="18"/>
      <c r="DH333" s="18"/>
      <c r="DI333" s="18"/>
      <c r="DJ333" s="18"/>
      <c r="DK333" s="18"/>
      <c r="DL333" s="18"/>
      <c r="DM333" s="18"/>
      <c r="DN333" s="18"/>
      <c r="DO333" s="18"/>
      <c r="DP333" s="18"/>
      <c r="DQ333" s="18"/>
      <c r="DR333" s="18"/>
      <c r="DS333" s="18"/>
      <c r="DT333" s="18"/>
      <c r="DU333" s="18"/>
      <c r="DV333" s="18"/>
      <c r="DW333" s="18"/>
      <c r="DX333" s="18"/>
      <c r="DY333" s="18"/>
      <c r="DZ333" s="18"/>
      <c r="EA333" s="18"/>
      <c r="EB333" s="18"/>
      <c r="EC333" s="18"/>
      <c r="ED333" s="18"/>
      <c r="EE333" s="18"/>
      <c r="EF333" s="18"/>
      <c r="EG333" s="18"/>
      <c r="EH333" s="18"/>
      <c r="EI333" s="18"/>
      <c r="EJ333" s="18"/>
      <c r="EK333" s="18"/>
    </row>
    <row r="334" spans="42:141" x14ac:dyDescent="0.2">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c r="DA334" s="18"/>
      <c r="DB334" s="18"/>
      <c r="DC334" s="18"/>
      <c r="DD334" s="18"/>
      <c r="DE334" s="18"/>
      <c r="DF334" s="18"/>
      <c r="DG334" s="18"/>
      <c r="DH334" s="18"/>
      <c r="DI334" s="18"/>
      <c r="DJ334" s="18"/>
      <c r="DK334" s="18"/>
      <c r="DL334" s="18"/>
      <c r="DM334" s="18"/>
      <c r="DN334" s="18"/>
      <c r="DO334" s="18"/>
      <c r="DP334" s="18"/>
      <c r="DQ334" s="18"/>
      <c r="DR334" s="18"/>
      <c r="DS334" s="18"/>
      <c r="DT334" s="18"/>
      <c r="DU334" s="18"/>
      <c r="DV334" s="18"/>
      <c r="DW334" s="18"/>
      <c r="DX334" s="18"/>
      <c r="DY334" s="18"/>
      <c r="DZ334" s="18"/>
      <c r="EA334" s="18"/>
      <c r="EB334" s="18"/>
      <c r="EC334" s="18"/>
      <c r="ED334" s="18"/>
      <c r="EE334" s="18"/>
      <c r="EF334" s="18"/>
      <c r="EG334" s="18"/>
      <c r="EH334" s="18"/>
      <c r="EI334" s="18"/>
      <c r="EJ334" s="18"/>
      <c r="EK334" s="18"/>
    </row>
    <row r="335" spans="42:141" x14ac:dyDescent="0.2">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c r="DA335" s="18"/>
      <c r="DB335" s="18"/>
      <c r="DC335" s="18"/>
      <c r="DD335" s="18"/>
      <c r="DE335" s="18"/>
      <c r="DF335" s="18"/>
      <c r="DG335" s="18"/>
      <c r="DH335" s="18"/>
      <c r="DI335" s="18"/>
      <c r="DJ335" s="18"/>
      <c r="DK335" s="18"/>
      <c r="DL335" s="18"/>
      <c r="DM335" s="18"/>
      <c r="DN335" s="18"/>
      <c r="DO335" s="18"/>
      <c r="DP335" s="18"/>
      <c r="DQ335" s="18"/>
      <c r="DR335" s="18"/>
      <c r="DS335" s="18"/>
      <c r="DT335" s="18"/>
      <c r="DU335" s="18"/>
      <c r="DV335" s="18"/>
      <c r="DW335" s="18"/>
      <c r="DX335" s="18"/>
      <c r="DY335" s="18"/>
      <c r="DZ335" s="18"/>
      <c r="EA335" s="18"/>
      <c r="EB335" s="18"/>
      <c r="EC335" s="18"/>
      <c r="ED335" s="18"/>
      <c r="EE335" s="18"/>
      <c r="EF335" s="18"/>
      <c r="EG335" s="18"/>
      <c r="EH335" s="18"/>
      <c r="EI335" s="18"/>
      <c r="EJ335" s="18"/>
      <c r="EK335" s="18"/>
    </row>
    <row r="336" spans="42:141" x14ac:dyDescent="0.2">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c r="DA336" s="18"/>
      <c r="DB336" s="18"/>
      <c r="DC336" s="18"/>
      <c r="DD336" s="18"/>
      <c r="DE336" s="18"/>
      <c r="DF336" s="18"/>
      <c r="DG336" s="18"/>
      <c r="DH336" s="18"/>
      <c r="DI336" s="18"/>
      <c r="DJ336" s="18"/>
      <c r="DK336" s="18"/>
      <c r="DL336" s="18"/>
      <c r="DM336" s="18"/>
      <c r="DN336" s="18"/>
      <c r="DO336" s="18"/>
      <c r="DP336" s="18"/>
      <c r="DQ336" s="18"/>
      <c r="DR336" s="18"/>
      <c r="DS336" s="18"/>
      <c r="DT336" s="18"/>
      <c r="DU336" s="18"/>
      <c r="DV336" s="18"/>
      <c r="DW336" s="18"/>
      <c r="DX336" s="18"/>
      <c r="DY336" s="18"/>
      <c r="DZ336" s="18"/>
      <c r="EA336" s="18"/>
      <c r="EB336" s="18"/>
      <c r="EC336" s="18"/>
      <c r="ED336" s="18"/>
      <c r="EE336" s="18"/>
      <c r="EF336" s="18"/>
      <c r="EG336" s="18"/>
      <c r="EH336" s="18"/>
      <c r="EI336" s="18"/>
      <c r="EJ336" s="18"/>
      <c r="EK336" s="18"/>
    </row>
    <row r="337" spans="42:141" x14ac:dyDescent="0.2">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c r="DA337" s="18"/>
      <c r="DB337" s="18"/>
      <c r="DC337" s="18"/>
      <c r="DD337" s="18"/>
      <c r="DE337" s="18"/>
      <c r="DF337" s="18"/>
      <c r="DG337" s="18"/>
      <c r="DH337" s="18"/>
      <c r="DI337" s="18"/>
      <c r="DJ337" s="18"/>
      <c r="DK337" s="18"/>
      <c r="DL337" s="18"/>
      <c r="DM337" s="18"/>
      <c r="DN337" s="18"/>
      <c r="DO337" s="18"/>
      <c r="DP337" s="18"/>
      <c r="DQ337" s="18"/>
      <c r="DR337" s="18"/>
      <c r="DS337" s="18"/>
      <c r="DT337" s="18"/>
      <c r="DU337" s="18"/>
      <c r="DV337" s="18"/>
      <c r="DW337" s="18"/>
      <c r="DX337" s="18"/>
      <c r="DY337" s="18"/>
      <c r="DZ337" s="18"/>
      <c r="EA337" s="18"/>
      <c r="EB337" s="18"/>
      <c r="EC337" s="18"/>
      <c r="ED337" s="18"/>
      <c r="EE337" s="18"/>
      <c r="EF337" s="18"/>
      <c r="EG337" s="18"/>
      <c r="EH337" s="18"/>
      <c r="EI337" s="18"/>
      <c r="EJ337" s="18"/>
      <c r="EK337" s="18"/>
    </row>
    <row r="338" spans="42:141" x14ac:dyDescent="0.2">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c r="DA338" s="18"/>
      <c r="DB338" s="18"/>
      <c r="DC338" s="18"/>
      <c r="DD338" s="18"/>
      <c r="DE338" s="18"/>
      <c r="DF338" s="18"/>
      <c r="DG338" s="18"/>
      <c r="DH338" s="18"/>
      <c r="DI338" s="18"/>
      <c r="DJ338" s="18"/>
      <c r="DK338" s="18"/>
      <c r="DL338" s="18"/>
      <c r="DM338" s="18"/>
      <c r="DN338" s="18"/>
      <c r="DO338" s="18"/>
      <c r="DP338" s="18"/>
      <c r="DQ338" s="18"/>
      <c r="DR338" s="18"/>
      <c r="DS338" s="18"/>
      <c r="DT338" s="18"/>
      <c r="DU338" s="18"/>
      <c r="DV338" s="18"/>
      <c r="DW338" s="18"/>
      <c r="DX338" s="18"/>
      <c r="DY338" s="18"/>
      <c r="DZ338" s="18"/>
      <c r="EA338" s="18"/>
      <c r="EB338" s="18"/>
      <c r="EC338" s="18"/>
      <c r="ED338" s="18"/>
      <c r="EE338" s="18"/>
      <c r="EF338" s="18"/>
      <c r="EG338" s="18"/>
      <c r="EH338" s="18"/>
      <c r="EI338" s="18"/>
      <c r="EJ338" s="18"/>
      <c r="EK338" s="18"/>
    </row>
    <row r="339" spans="42:141" x14ac:dyDescent="0.2">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c r="DA339" s="18"/>
      <c r="DB339" s="18"/>
      <c r="DC339" s="18"/>
      <c r="DD339" s="18"/>
      <c r="DE339" s="18"/>
      <c r="DF339" s="18"/>
      <c r="DG339" s="18"/>
      <c r="DH339" s="18"/>
      <c r="DI339" s="18"/>
      <c r="DJ339" s="18"/>
      <c r="DK339" s="18"/>
      <c r="DL339" s="18"/>
      <c r="DM339" s="18"/>
      <c r="DN339" s="18"/>
      <c r="DO339" s="18"/>
      <c r="DP339" s="18"/>
      <c r="DQ339" s="18"/>
      <c r="DR339" s="18"/>
      <c r="DS339" s="18"/>
      <c r="DT339" s="18"/>
      <c r="DU339" s="18"/>
      <c r="DV339" s="18"/>
      <c r="DW339" s="18"/>
      <c r="DX339" s="18"/>
      <c r="DY339" s="18"/>
      <c r="DZ339" s="18"/>
      <c r="EA339" s="18"/>
      <c r="EB339" s="18"/>
      <c r="EC339" s="18"/>
      <c r="ED339" s="18"/>
      <c r="EE339" s="18"/>
      <c r="EF339" s="18"/>
      <c r="EG339" s="18"/>
      <c r="EH339" s="18"/>
      <c r="EI339" s="18"/>
      <c r="EJ339" s="18"/>
      <c r="EK339" s="18"/>
    </row>
    <row r="340" spans="42:141" x14ac:dyDescent="0.2">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c r="DA340" s="18"/>
      <c r="DB340" s="18"/>
      <c r="DC340" s="18"/>
      <c r="DD340" s="18"/>
      <c r="DE340" s="18"/>
      <c r="DF340" s="18"/>
      <c r="DG340" s="18"/>
      <c r="DH340" s="18"/>
      <c r="DI340" s="18"/>
      <c r="DJ340" s="18"/>
      <c r="DK340" s="18"/>
      <c r="DL340" s="18"/>
      <c r="DM340" s="18"/>
      <c r="DN340" s="18"/>
      <c r="DO340" s="18"/>
      <c r="DP340" s="18"/>
      <c r="DQ340" s="18"/>
      <c r="DR340" s="18"/>
      <c r="DS340" s="18"/>
      <c r="DT340" s="18"/>
      <c r="DU340" s="18"/>
      <c r="DV340" s="18"/>
      <c r="DW340" s="18"/>
      <c r="DX340" s="18"/>
      <c r="DY340" s="18"/>
      <c r="DZ340" s="18"/>
      <c r="EA340" s="18"/>
      <c r="EB340" s="18"/>
      <c r="EC340" s="18"/>
      <c r="ED340" s="18"/>
      <c r="EE340" s="18"/>
      <c r="EF340" s="18"/>
      <c r="EG340" s="18"/>
      <c r="EH340" s="18"/>
      <c r="EI340" s="18"/>
      <c r="EJ340" s="18"/>
      <c r="EK340" s="18"/>
    </row>
    <row r="341" spans="42:141" x14ac:dyDescent="0.2">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c r="DA341" s="18"/>
      <c r="DB341" s="18"/>
      <c r="DC341" s="18"/>
      <c r="DD341" s="18"/>
      <c r="DE341" s="18"/>
      <c r="DF341" s="18"/>
      <c r="DG341" s="18"/>
      <c r="DH341" s="18"/>
      <c r="DI341" s="18"/>
      <c r="DJ341" s="18"/>
      <c r="DK341" s="18"/>
      <c r="DL341" s="18"/>
      <c r="DM341" s="18"/>
      <c r="DN341" s="18"/>
      <c r="DO341" s="18"/>
      <c r="DP341" s="18"/>
      <c r="DQ341" s="18"/>
      <c r="DR341" s="18"/>
      <c r="DS341" s="18"/>
      <c r="DT341" s="18"/>
      <c r="DU341" s="18"/>
      <c r="DV341" s="18"/>
      <c r="DW341" s="18"/>
      <c r="DX341" s="18"/>
      <c r="DY341" s="18"/>
      <c r="DZ341" s="18"/>
      <c r="EA341" s="18"/>
      <c r="EB341" s="18"/>
      <c r="EC341" s="18"/>
      <c r="ED341" s="18"/>
      <c r="EE341" s="18"/>
      <c r="EF341" s="18"/>
      <c r="EG341" s="18"/>
      <c r="EH341" s="18"/>
      <c r="EI341" s="18"/>
      <c r="EJ341" s="18"/>
      <c r="EK341" s="18"/>
    </row>
    <row r="342" spans="42:141" x14ac:dyDescent="0.2">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c r="DA342" s="18"/>
      <c r="DB342" s="18"/>
      <c r="DC342" s="18"/>
      <c r="DD342" s="18"/>
      <c r="DE342" s="18"/>
      <c r="DF342" s="18"/>
      <c r="DG342" s="18"/>
      <c r="DH342" s="18"/>
      <c r="DI342" s="18"/>
      <c r="DJ342" s="18"/>
      <c r="DK342" s="18"/>
      <c r="DL342" s="18"/>
      <c r="DM342" s="18"/>
      <c r="DN342" s="18"/>
      <c r="DO342" s="18"/>
      <c r="DP342" s="18"/>
      <c r="DQ342" s="18"/>
      <c r="DR342" s="18"/>
      <c r="DS342" s="18"/>
      <c r="DT342" s="18"/>
      <c r="DU342" s="18"/>
      <c r="DV342" s="18"/>
      <c r="DW342" s="18"/>
      <c r="DX342" s="18"/>
      <c r="DY342" s="18"/>
      <c r="DZ342" s="18"/>
      <c r="EA342" s="18"/>
      <c r="EB342" s="18"/>
      <c r="EC342" s="18"/>
      <c r="ED342" s="18"/>
      <c r="EE342" s="18"/>
      <c r="EF342" s="18"/>
      <c r="EG342" s="18"/>
      <c r="EH342" s="18"/>
      <c r="EI342" s="18"/>
      <c r="EJ342" s="18"/>
      <c r="EK342" s="18"/>
    </row>
    <row r="343" spans="42:141" x14ac:dyDescent="0.2">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c r="DA343" s="18"/>
      <c r="DB343" s="18"/>
      <c r="DC343" s="18"/>
      <c r="DD343" s="18"/>
      <c r="DE343" s="18"/>
      <c r="DF343" s="18"/>
      <c r="DG343" s="18"/>
      <c r="DH343" s="18"/>
      <c r="DI343" s="18"/>
      <c r="DJ343" s="18"/>
      <c r="DK343" s="18"/>
      <c r="DL343" s="18"/>
      <c r="DM343" s="18"/>
      <c r="DN343" s="18"/>
      <c r="DO343" s="18"/>
      <c r="DP343" s="18"/>
      <c r="DQ343" s="18"/>
      <c r="DR343" s="18"/>
      <c r="DS343" s="18"/>
      <c r="DT343" s="18"/>
      <c r="DU343" s="18"/>
      <c r="DV343" s="18"/>
      <c r="DW343" s="18"/>
      <c r="DX343" s="18"/>
      <c r="DY343" s="18"/>
      <c r="DZ343" s="18"/>
      <c r="EA343" s="18"/>
      <c r="EB343" s="18"/>
      <c r="EC343" s="18"/>
      <c r="ED343" s="18"/>
      <c r="EE343" s="18"/>
      <c r="EF343" s="18"/>
      <c r="EG343" s="18"/>
      <c r="EH343" s="18"/>
      <c r="EI343" s="18"/>
      <c r="EJ343" s="18"/>
      <c r="EK343" s="18"/>
    </row>
    <row r="344" spans="42:141" x14ac:dyDescent="0.2">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c r="DA344" s="18"/>
      <c r="DB344" s="18"/>
      <c r="DC344" s="18"/>
      <c r="DD344" s="18"/>
      <c r="DE344" s="18"/>
      <c r="DF344" s="18"/>
      <c r="DG344" s="18"/>
      <c r="DH344" s="18"/>
      <c r="DI344" s="18"/>
      <c r="DJ344" s="18"/>
      <c r="DK344" s="18"/>
      <c r="DL344" s="18"/>
      <c r="DM344" s="18"/>
      <c r="DN344" s="18"/>
      <c r="DO344" s="18"/>
      <c r="DP344" s="18"/>
      <c r="DQ344" s="18"/>
      <c r="DR344" s="18"/>
      <c r="DS344" s="18"/>
      <c r="DT344" s="18"/>
      <c r="DU344" s="18"/>
      <c r="DV344" s="18"/>
      <c r="DW344" s="18"/>
      <c r="DX344" s="18"/>
      <c r="DY344" s="18"/>
      <c r="DZ344" s="18"/>
      <c r="EA344" s="18"/>
      <c r="EB344" s="18"/>
      <c r="EC344" s="18"/>
      <c r="ED344" s="18"/>
      <c r="EE344" s="18"/>
      <c r="EF344" s="18"/>
      <c r="EG344" s="18"/>
      <c r="EH344" s="18"/>
      <c r="EI344" s="18"/>
      <c r="EJ344" s="18"/>
      <c r="EK344" s="18"/>
    </row>
    <row r="345" spans="42:141" x14ac:dyDescent="0.2">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c r="DA345" s="18"/>
      <c r="DB345" s="18"/>
      <c r="DC345" s="18"/>
      <c r="DD345" s="18"/>
      <c r="DE345" s="18"/>
      <c r="DF345" s="18"/>
      <c r="DG345" s="18"/>
      <c r="DH345" s="18"/>
      <c r="DI345" s="18"/>
      <c r="DJ345" s="18"/>
      <c r="DK345" s="18"/>
      <c r="DL345" s="18"/>
      <c r="DM345" s="18"/>
      <c r="DN345" s="18"/>
      <c r="DO345" s="18"/>
      <c r="DP345" s="18"/>
      <c r="DQ345" s="18"/>
      <c r="DR345" s="18"/>
      <c r="DS345" s="18"/>
      <c r="DT345" s="18"/>
      <c r="DU345" s="18"/>
      <c r="DV345" s="18"/>
      <c r="DW345" s="18"/>
      <c r="DX345" s="18"/>
      <c r="DY345" s="18"/>
      <c r="DZ345" s="18"/>
      <c r="EA345" s="18"/>
      <c r="EB345" s="18"/>
      <c r="EC345" s="18"/>
      <c r="ED345" s="18"/>
      <c r="EE345" s="18"/>
      <c r="EF345" s="18"/>
      <c r="EG345" s="18"/>
      <c r="EH345" s="18"/>
      <c r="EI345" s="18"/>
      <c r="EJ345" s="18"/>
      <c r="EK345" s="18"/>
    </row>
    <row r="346" spans="42:141" x14ac:dyDescent="0.2">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c r="DA346" s="18"/>
      <c r="DB346" s="18"/>
      <c r="DC346" s="18"/>
      <c r="DD346" s="18"/>
      <c r="DE346" s="18"/>
      <c r="DF346" s="18"/>
      <c r="DG346" s="18"/>
      <c r="DH346" s="18"/>
      <c r="DI346" s="18"/>
      <c r="DJ346" s="18"/>
      <c r="DK346" s="18"/>
      <c r="DL346" s="18"/>
      <c r="DM346" s="18"/>
      <c r="DN346" s="18"/>
      <c r="DO346" s="18"/>
      <c r="DP346" s="18"/>
      <c r="DQ346" s="18"/>
      <c r="DR346" s="18"/>
      <c r="DS346" s="18"/>
      <c r="DT346" s="18"/>
      <c r="DU346" s="18"/>
      <c r="DV346" s="18"/>
      <c r="DW346" s="18"/>
      <c r="DX346" s="18"/>
      <c r="DY346" s="18"/>
      <c r="DZ346" s="18"/>
      <c r="EA346" s="18"/>
      <c r="EB346" s="18"/>
      <c r="EC346" s="18"/>
      <c r="ED346" s="18"/>
      <c r="EE346" s="18"/>
      <c r="EF346" s="18"/>
      <c r="EG346" s="18"/>
      <c r="EH346" s="18"/>
      <c r="EI346" s="18"/>
      <c r="EJ346" s="18"/>
      <c r="EK346" s="18"/>
    </row>
    <row r="347" spans="42:141" x14ac:dyDescent="0.2">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c r="DA347" s="18"/>
      <c r="DB347" s="18"/>
      <c r="DC347" s="18"/>
      <c r="DD347" s="18"/>
      <c r="DE347" s="18"/>
      <c r="DF347" s="18"/>
      <c r="DG347" s="18"/>
      <c r="DH347" s="18"/>
      <c r="DI347" s="18"/>
      <c r="DJ347" s="18"/>
      <c r="DK347" s="18"/>
      <c r="DL347" s="18"/>
      <c r="DM347" s="18"/>
      <c r="DN347" s="18"/>
      <c r="DO347" s="18"/>
      <c r="DP347" s="18"/>
      <c r="DQ347" s="18"/>
      <c r="DR347" s="18"/>
      <c r="DS347" s="18"/>
      <c r="DT347" s="18"/>
      <c r="DU347" s="18"/>
      <c r="DV347" s="18"/>
      <c r="DW347" s="18"/>
      <c r="DX347" s="18"/>
      <c r="DY347" s="18"/>
      <c r="DZ347" s="18"/>
      <c r="EA347" s="18"/>
      <c r="EB347" s="18"/>
      <c r="EC347" s="18"/>
      <c r="ED347" s="18"/>
      <c r="EE347" s="18"/>
      <c r="EF347" s="18"/>
      <c r="EG347" s="18"/>
      <c r="EH347" s="18"/>
      <c r="EI347" s="18"/>
      <c r="EJ347" s="18"/>
      <c r="EK347" s="18"/>
    </row>
    <row r="348" spans="42:141" x14ac:dyDescent="0.2">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c r="DA348" s="18"/>
      <c r="DB348" s="18"/>
      <c r="DC348" s="18"/>
      <c r="DD348" s="18"/>
      <c r="DE348" s="18"/>
      <c r="DF348" s="18"/>
      <c r="DG348" s="18"/>
      <c r="DH348" s="18"/>
      <c r="DI348" s="18"/>
      <c r="DJ348" s="18"/>
      <c r="DK348" s="18"/>
      <c r="DL348" s="18"/>
      <c r="DM348" s="18"/>
      <c r="DN348" s="18"/>
      <c r="DO348" s="18"/>
      <c r="DP348" s="18"/>
      <c r="DQ348" s="18"/>
      <c r="DR348" s="18"/>
      <c r="DS348" s="18"/>
      <c r="DT348" s="18"/>
      <c r="DU348" s="18"/>
      <c r="DV348" s="18"/>
      <c r="DW348" s="18"/>
      <c r="DX348" s="18"/>
      <c r="DY348" s="18"/>
      <c r="DZ348" s="18"/>
      <c r="EA348" s="18"/>
      <c r="EB348" s="18"/>
      <c r="EC348" s="18"/>
      <c r="ED348" s="18"/>
      <c r="EE348" s="18"/>
      <c r="EF348" s="18"/>
      <c r="EG348" s="18"/>
      <c r="EH348" s="18"/>
      <c r="EI348" s="18"/>
      <c r="EJ348" s="18"/>
      <c r="EK348" s="18"/>
    </row>
    <row r="349" spans="42:141" x14ac:dyDescent="0.2">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c r="DA349" s="18"/>
      <c r="DB349" s="18"/>
      <c r="DC349" s="18"/>
      <c r="DD349" s="18"/>
      <c r="DE349" s="18"/>
      <c r="DF349" s="18"/>
      <c r="DG349" s="18"/>
      <c r="DH349" s="18"/>
      <c r="DI349" s="18"/>
      <c r="DJ349" s="18"/>
      <c r="DK349" s="18"/>
      <c r="DL349" s="18"/>
      <c r="DM349" s="18"/>
      <c r="DN349" s="18"/>
      <c r="DO349" s="18"/>
      <c r="DP349" s="18"/>
      <c r="DQ349" s="18"/>
      <c r="DR349" s="18"/>
      <c r="DS349" s="18"/>
      <c r="DT349" s="18"/>
      <c r="DU349" s="18"/>
      <c r="DV349" s="18"/>
      <c r="DW349" s="18"/>
      <c r="DX349" s="18"/>
      <c r="DY349" s="18"/>
      <c r="DZ349" s="18"/>
      <c r="EA349" s="18"/>
      <c r="EB349" s="18"/>
      <c r="EC349" s="18"/>
      <c r="ED349" s="18"/>
      <c r="EE349" s="18"/>
      <c r="EF349" s="18"/>
      <c r="EG349" s="18"/>
      <c r="EH349" s="18"/>
      <c r="EI349" s="18"/>
      <c r="EJ349" s="18"/>
      <c r="EK349" s="18"/>
    </row>
    <row r="350" spans="42:141" x14ac:dyDescent="0.2">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c r="DA350" s="18"/>
      <c r="DB350" s="18"/>
      <c r="DC350" s="18"/>
      <c r="DD350" s="18"/>
      <c r="DE350" s="18"/>
      <c r="DF350" s="18"/>
      <c r="DG350" s="18"/>
      <c r="DH350" s="18"/>
      <c r="DI350" s="18"/>
      <c r="DJ350" s="18"/>
      <c r="DK350" s="18"/>
      <c r="DL350" s="18"/>
      <c r="DM350" s="18"/>
      <c r="DN350" s="18"/>
      <c r="DO350" s="18"/>
      <c r="DP350" s="18"/>
      <c r="DQ350" s="18"/>
      <c r="DR350" s="18"/>
      <c r="DS350" s="18"/>
      <c r="DT350" s="18"/>
      <c r="DU350" s="18"/>
      <c r="DV350" s="18"/>
      <c r="DW350" s="18"/>
      <c r="DX350" s="18"/>
      <c r="DY350" s="18"/>
      <c r="DZ350" s="18"/>
      <c r="EA350" s="18"/>
      <c r="EB350" s="18"/>
      <c r="EC350" s="18"/>
      <c r="ED350" s="18"/>
      <c r="EE350" s="18"/>
      <c r="EF350" s="18"/>
      <c r="EG350" s="18"/>
      <c r="EH350" s="18"/>
      <c r="EI350" s="18"/>
      <c r="EJ350" s="18"/>
      <c r="EK350" s="18"/>
    </row>
    <row r="351" spans="42:141" x14ac:dyDescent="0.2">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c r="DA351" s="18"/>
      <c r="DB351" s="18"/>
      <c r="DC351" s="18"/>
      <c r="DD351" s="18"/>
      <c r="DE351" s="18"/>
      <c r="DF351" s="18"/>
      <c r="DG351" s="18"/>
      <c r="DH351" s="18"/>
      <c r="DI351" s="18"/>
      <c r="DJ351" s="18"/>
      <c r="DK351" s="18"/>
      <c r="DL351" s="18"/>
      <c r="DM351" s="18"/>
      <c r="DN351" s="18"/>
      <c r="DO351" s="18"/>
      <c r="DP351" s="18"/>
      <c r="DQ351" s="18"/>
      <c r="DR351" s="18"/>
      <c r="DS351" s="18"/>
      <c r="DT351" s="18"/>
      <c r="DU351" s="18"/>
      <c r="DV351" s="18"/>
      <c r="DW351" s="18"/>
      <c r="DX351" s="18"/>
      <c r="DY351" s="18"/>
      <c r="DZ351" s="18"/>
      <c r="EA351" s="18"/>
      <c r="EB351" s="18"/>
      <c r="EC351" s="18"/>
      <c r="ED351" s="18"/>
      <c r="EE351" s="18"/>
      <c r="EF351" s="18"/>
      <c r="EG351" s="18"/>
      <c r="EH351" s="18"/>
      <c r="EI351" s="18"/>
      <c r="EJ351" s="18"/>
      <c r="EK351" s="18"/>
    </row>
    <row r="352" spans="42:141" x14ac:dyDescent="0.2">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c r="DA352" s="18"/>
      <c r="DB352" s="18"/>
      <c r="DC352" s="18"/>
      <c r="DD352" s="18"/>
      <c r="DE352" s="18"/>
      <c r="DF352" s="18"/>
      <c r="DG352" s="18"/>
      <c r="DH352" s="18"/>
      <c r="DI352" s="18"/>
      <c r="DJ352" s="18"/>
      <c r="DK352" s="18"/>
      <c r="DL352" s="18"/>
      <c r="DM352" s="18"/>
      <c r="DN352" s="18"/>
      <c r="DO352" s="18"/>
      <c r="DP352" s="18"/>
      <c r="DQ352" s="18"/>
      <c r="DR352" s="18"/>
      <c r="DS352" s="18"/>
      <c r="DT352" s="18"/>
      <c r="DU352" s="18"/>
      <c r="DV352" s="18"/>
      <c r="DW352" s="18"/>
      <c r="DX352" s="18"/>
      <c r="DY352" s="18"/>
      <c r="DZ352" s="18"/>
      <c r="EA352" s="18"/>
      <c r="EB352" s="18"/>
      <c r="EC352" s="18"/>
      <c r="ED352" s="18"/>
      <c r="EE352" s="18"/>
      <c r="EF352" s="18"/>
      <c r="EG352" s="18"/>
      <c r="EH352" s="18"/>
      <c r="EI352" s="18"/>
      <c r="EJ352" s="18"/>
      <c r="EK352" s="18"/>
    </row>
    <row r="353" spans="42:141" x14ac:dyDescent="0.2">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c r="DA353" s="18"/>
      <c r="DB353" s="18"/>
      <c r="DC353" s="18"/>
      <c r="DD353" s="18"/>
      <c r="DE353" s="18"/>
      <c r="DF353" s="18"/>
      <c r="DG353" s="18"/>
      <c r="DH353" s="18"/>
      <c r="DI353" s="18"/>
      <c r="DJ353" s="18"/>
      <c r="DK353" s="18"/>
      <c r="DL353" s="18"/>
      <c r="DM353" s="18"/>
      <c r="DN353" s="18"/>
      <c r="DO353" s="18"/>
      <c r="DP353" s="18"/>
      <c r="DQ353" s="18"/>
      <c r="DR353" s="18"/>
      <c r="DS353" s="18"/>
      <c r="DT353" s="18"/>
      <c r="DU353" s="18"/>
      <c r="DV353" s="18"/>
      <c r="DW353" s="18"/>
      <c r="DX353" s="18"/>
      <c r="DY353" s="18"/>
      <c r="DZ353" s="18"/>
      <c r="EA353" s="18"/>
      <c r="EB353" s="18"/>
      <c r="EC353" s="18"/>
      <c r="ED353" s="18"/>
      <c r="EE353" s="18"/>
      <c r="EF353" s="18"/>
      <c r="EG353" s="18"/>
      <c r="EH353" s="18"/>
      <c r="EI353" s="18"/>
      <c r="EJ353" s="18"/>
      <c r="EK353" s="18"/>
    </row>
    <row r="354" spans="42:141" x14ac:dyDescent="0.2">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c r="DA354" s="18"/>
      <c r="DB354" s="18"/>
      <c r="DC354" s="18"/>
      <c r="DD354" s="18"/>
      <c r="DE354" s="18"/>
      <c r="DF354" s="18"/>
      <c r="DG354" s="18"/>
      <c r="DH354" s="18"/>
      <c r="DI354" s="18"/>
      <c r="DJ354" s="18"/>
      <c r="DK354" s="18"/>
      <c r="DL354" s="18"/>
      <c r="DM354" s="18"/>
      <c r="DN354" s="18"/>
      <c r="DO354" s="18"/>
      <c r="DP354" s="18"/>
      <c r="DQ354" s="18"/>
      <c r="DR354" s="18"/>
      <c r="DS354" s="18"/>
      <c r="DT354" s="18"/>
      <c r="DU354" s="18"/>
      <c r="DV354" s="18"/>
      <c r="DW354" s="18"/>
      <c r="DX354" s="18"/>
      <c r="DY354" s="18"/>
      <c r="DZ354" s="18"/>
      <c r="EA354" s="18"/>
      <c r="EB354" s="18"/>
      <c r="EC354" s="18"/>
      <c r="ED354" s="18"/>
      <c r="EE354" s="18"/>
      <c r="EF354" s="18"/>
      <c r="EG354" s="18"/>
      <c r="EH354" s="18"/>
      <c r="EI354" s="18"/>
      <c r="EJ354" s="18"/>
      <c r="EK354" s="18"/>
    </row>
    <row r="355" spans="42:141" x14ac:dyDescent="0.2">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c r="DA355" s="18"/>
      <c r="DB355" s="18"/>
      <c r="DC355" s="18"/>
      <c r="DD355" s="18"/>
      <c r="DE355" s="18"/>
      <c r="DF355" s="18"/>
      <c r="DG355" s="18"/>
      <c r="DH355" s="18"/>
      <c r="DI355" s="18"/>
      <c r="DJ355" s="18"/>
      <c r="DK355" s="18"/>
      <c r="DL355" s="18"/>
      <c r="DM355" s="18"/>
      <c r="DN355" s="18"/>
      <c r="DO355" s="18"/>
      <c r="DP355" s="18"/>
      <c r="DQ355" s="18"/>
      <c r="DR355" s="18"/>
      <c r="DS355" s="18"/>
      <c r="DT355" s="18"/>
      <c r="DU355" s="18"/>
      <c r="DV355" s="18"/>
      <c r="DW355" s="18"/>
      <c r="DX355" s="18"/>
      <c r="DY355" s="18"/>
      <c r="DZ355" s="18"/>
      <c r="EA355" s="18"/>
      <c r="EB355" s="18"/>
      <c r="EC355" s="18"/>
      <c r="ED355" s="18"/>
      <c r="EE355" s="18"/>
      <c r="EF355" s="18"/>
      <c r="EG355" s="18"/>
      <c r="EH355" s="18"/>
      <c r="EI355" s="18"/>
      <c r="EJ355" s="18"/>
      <c r="EK355" s="18"/>
    </row>
    <row r="356" spans="42:141" x14ac:dyDescent="0.2">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c r="DA356" s="18"/>
      <c r="DB356" s="18"/>
      <c r="DC356" s="18"/>
      <c r="DD356" s="18"/>
      <c r="DE356" s="18"/>
      <c r="DF356" s="18"/>
      <c r="DG356" s="18"/>
      <c r="DH356" s="18"/>
      <c r="DI356" s="18"/>
      <c r="DJ356" s="18"/>
      <c r="DK356" s="18"/>
      <c r="DL356" s="18"/>
      <c r="DM356" s="18"/>
      <c r="DN356" s="18"/>
      <c r="DO356" s="18"/>
      <c r="DP356" s="18"/>
      <c r="DQ356" s="18"/>
      <c r="DR356" s="18"/>
      <c r="DS356" s="18"/>
      <c r="DT356" s="18"/>
      <c r="DU356" s="18"/>
      <c r="DV356" s="18"/>
      <c r="DW356" s="18"/>
      <c r="DX356" s="18"/>
      <c r="DY356" s="18"/>
      <c r="DZ356" s="18"/>
      <c r="EA356" s="18"/>
      <c r="EB356" s="18"/>
      <c r="EC356" s="18"/>
      <c r="ED356" s="18"/>
      <c r="EE356" s="18"/>
      <c r="EF356" s="18"/>
      <c r="EG356" s="18"/>
      <c r="EH356" s="18"/>
      <c r="EI356" s="18"/>
      <c r="EJ356" s="18"/>
      <c r="EK356" s="18"/>
    </row>
    <row r="357" spans="42:141" x14ac:dyDescent="0.2">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c r="DA357" s="18"/>
      <c r="DB357" s="18"/>
      <c r="DC357" s="18"/>
      <c r="DD357" s="18"/>
      <c r="DE357" s="18"/>
      <c r="DF357" s="18"/>
      <c r="DG357" s="18"/>
      <c r="DH357" s="18"/>
      <c r="DI357" s="18"/>
      <c r="DJ357" s="18"/>
      <c r="DK357" s="18"/>
      <c r="DL357" s="18"/>
      <c r="DM357" s="18"/>
      <c r="DN357" s="18"/>
      <c r="DO357" s="18"/>
      <c r="DP357" s="18"/>
      <c r="DQ357" s="18"/>
      <c r="DR357" s="18"/>
      <c r="DS357" s="18"/>
      <c r="DT357" s="18"/>
      <c r="DU357" s="18"/>
      <c r="DV357" s="18"/>
      <c r="DW357" s="18"/>
      <c r="DX357" s="18"/>
      <c r="DY357" s="18"/>
      <c r="DZ357" s="18"/>
      <c r="EA357" s="18"/>
      <c r="EB357" s="18"/>
      <c r="EC357" s="18"/>
      <c r="ED357" s="18"/>
      <c r="EE357" s="18"/>
      <c r="EF357" s="18"/>
      <c r="EG357" s="18"/>
      <c r="EH357" s="18"/>
      <c r="EI357" s="18"/>
      <c r="EJ357" s="18"/>
      <c r="EK357" s="18"/>
    </row>
    <row r="358" spans="42:141" x14ac:dyDescent="0.2">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c r="DA358" s="18"/>
      <c r="DB358" s="18"/>
      <c r="DC358" s="18"/>
      <c r="DD358" s="18"/>
      <c r="DE358" s="18"/>
      <c r="DF358" s="18"/>
      <c r="DG358" s="18"/>
      <c r="DH358" s="18"/>
      <c r="DI358" s="18"/>
      <c r="DJ358" s="18"/>
      <c r="DK358" s="18"/>
      <c r="DL358" s="18"/>
      <c r="DM358" s="18"/>
      <c r="DN358" s="18"/>
      <c r="DO358" s="18"/>
      <c r="DP358" s="18"/>
      <c r="DQ358" s="18"/>
      <c r="DR358" s="18"/>
      <c r="DS358" s="18"/>
      <c r="DT358" s="18"/>
      <c r="DU358" s="18"/>
      <c r="DV358" s="18"/>
      <c r="DW358" s="18"/>
      <c r="DX358" s="18"/>
      <c r="DY358" s="18"/>
      <c r="DZ358" s="18"/>
      <c r="EA358" s="18"/>
      <c r="EB358" s="18"/>
      <c r="EC358" s="18"/>
      <c r="ED358" s="18"/>
      <c r="EE358" s="18"/>
      <c r="EF358" s="18"/>
      <c r="EG358" s="18"/>
      <c r="EH358" s="18"/>
      <c r="EI358" s="18"/>
      <c r="EJ358" s="18"/>
      <c r="EK358" s="18"/>
    </row>
    <row r="359" spans="42:141" x14ac:dyDescent="0.2">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c r="DA359" s="18"/>
      <c r="DB359" s="18"/>
      <c r="DC359" s="18"/>
      <c r="DD359" s="18"/>
      <c r="DE359" s="18"/>
      <c r="DF359" s="18"/>
      <c r="DG359" s="18"/>
      <c r="DH359" s="18"/>
      <c r="DI359" s="18"/>
      <c r="DJ359" s="18"/>
      <c r="DK359" s="18"/>
      <c r="DL359" s="18"/>
      <c r="DM359" s="18"/>
      <c r="DN359" s="18"/>
      <c r="DO359" s="18"/>
      <c r="DP359" s="18"/>
      <c r="DQ359" s="18"/>
      <c r="DR359" s="18"/>
      <c r="DS359" s="18"/>
      <c r="DT359" s="18"/>
      <c r="DU359" s="18"/>
      <c r="DV359" s="18"/>
      <c r="DW359" s="18"/>
      <c r="DX359" s="18"/>
      <c r="DY359" s="18"/>
      <c r="DZ359" s="18"/>
      <c r="EA359" s="18"/>
      <c r="EB359" s="18"/>
      <c r="EC359" s="18"/>
      <c r="ED359" s="18"/>
      <c r="EE359" s="18"/>
      <c r="EF359" s="18"/>
      <c r="EG359" s="18"/>
      <c r="EH359" s="18"/>
      <c r="EI359" s="18"/>
      <c r="EJ359" s="18"/>
      <c r="EK359" s="18"/>
    </row>
    <row r="360" spans="42:141" x14ac:dyDescent="0.2">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c r="DA360" s="18"/>
      <c r="DB360" s="18"/>
      <c r="DC360" s="18"/>
      <c r="DD360" s="18"/>
      <c r="DE360" s="18"/>
      <c r="DF360" s="18"/>
      <c r="DG360" s="18"/>
      <c r="DH360" s="18"/>
      <c r="DI360" s="18"/>
      <c r="DJ360" s="18"/>
      <c r="DK360" s="18"/>
      <c r="DL360" s="18"/>
      <c r="DM360" s="18"/>
      <c r="DN360" s="18"/>
      <c r="DO360" s="18"/>
      <c r="DP360" s="18"/>
      <c r="DQ360" s="18"/>
      <c r="DR360" s="18"/>
      <c r="DS360" s="18"/>
      <c r="DT360" s="18"/>
      <c r="DU360" s="18"/>
      <c r="DV360" s="18"/>
      <c r="DW360" s="18"/>
      <c r="DX360" s="18"/>
      <c r="DY360" s="18"/>
      <c r="DZ360" s="18"/>
      <c r="EA360" s="18"/>
      <c r="EB360" s="18"/>
      <c r="EC360" s="18"/>
      <c r="ED360" s="18"/>
      <c r="EE360" s="18"/>
      <c r="EF360" s="18"/>
      <c r="EG360" s="18"/>
      <c r="EH360" s="18"/>
      <c r="EI360" s="18"/>
      <c r="EJ360" s="18"/>
      <c r="EK360" s="18"/>
    </row>
    <row r="361" spans="42:141" x14ac:dyDescent="0.2">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row>
    <row r="362" spans="42:141" x14ac:dyDescent="0.2">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row>
    <row r="363" spans="42:141" x14ac:dyDescent="0.2">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c r="DA363" s="18"/>
      <c r="DB363" s="18"/>
      <c r="DC363" s="18"/>
      <c r="DD363" s="18"/>
      <c r="DE363" s="18"/>
      <c r="DF363" s="18"/>
      <c r="DG363" s="18"/>
      <c r="DH363" s="18"/>
      <c r="DI363" s="18"/>
      <c r="DJ363" s="18"/>
      <c r="DK363" s="18"/>
      <c r="DL363" s="18"/>
      <c r="DM363" s="18"/>
      <c r="DN363" s="18"/>
      <c r="DO363" s="18"/>
      <c r="DP363" s="18"/>
      <c r="DQ363" s="18"/>
      <c r="DR363" s="18"/>
      <c r="DS363" s="18"/>
      <c r="DT363" s="18"/>
      <c r="DU363" s="18"/>
      <c r="DV363" s="18"/>
      <c r="DW363" s="18"/>
      <c r="DX363" s="18"/>
      <c r="DY363" s="18"/>
      <c r="DZ363" s="18"/>
      <c r="EA363" s="18"/>
      <c r="EB363" s="18"/>
      <c r="EC363" s="18"/>
      <c r="ED363" s="18"/>
      <c r="EE363" s="18"/>
      <c r="EF363" s="18"/>
      <c r="EG363" s="18"/>
      <c r="EH363" s="18"/>
      <c r="EI363" s="18"/>
      <c r="EJ363" s="18"/>
      <c r="EK363" s="18"/>
    </row>
    <row r="364" spans="42:141" x14ac:dyDescent="0.2">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c r="DA364" s="18"/>
      <c r="DB364" s="18"/>
      <c r="DC364" s="18"/>
      <c r="DD364" s="18"/>
      <c r="DE364" s="18"/>
      <c r="DF364" s="18"/>
      <c r="DG364" s="18"/>
      <c r="DH364" s="18"/>
      <c r="DI364" s="18"/>
      <c r="DJ364" s="18"/>
      <c r="DK364" s="18"/>
      <c r="DL364" s="18"/>
      <c r="DM364" s="18"/>
      <c r="DN364" s="18"/>
      <c r="DO364" s="18"/>
      <c r="DP364" s="18"/>
      <c r="DQ364" s="18"/>
      <c r="DR364" s="18"/>
      <c r="DS364" s="18"/>
      <c r="DT364" s="18"/>
      <c r="DU364" s="18"/>
      <c r="DV364" s="18"/>
      <c r="DW364" s="18"/>
      <c r="DX364" s="18"/>
      <c r="DY364" s="18"/>
      <c r="DZ364" s="18"/>
      <c r="EA364" s="18"/>
      <c r="EB364" s="18"/>
      <c r="EC364" s="18"/>
      <c r="ED364" s="18"/>
      <c r="EE364" s="18"/>
      <c r="EF364" s="18"/>
      <c r="EG364" s="18"/>
      <c r="EH364" s="18"/>
      <c r="EI364" s="18"/>
      <c r="EJ364" s="18"/>
      <c r="EK364" s="18"/>
    </row>
    <row r="365" spans="42:141" x14ac:dyDescent="0.2">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c r="DA365" s="18"/>
      <c r="DB365" s="18"/>
      <c r="DC365" s="18"/>
      <c r="DD365" s="18"/>
      <c r="DE365" s="18"/>
      <c r="DF365" s="18"/>
      <c r="DG365" s="18"/>
      <c r="DH365" s="18"/>
      <c r="DI365" s="18"/>
      <c r="DJ365" s="18"/>
      <c r="DK365" s="18"/>
      <c r="DL365" s="18"/>
      <c r="DM365" s="18"/>
      <c r="DN365" s="18"/>
      <c r="DO365" s="18"/>
      <c r="DP365" s="18"/>
      <c r="DQ365" s="18"/>
      <c r="DR365" s="18"/>
      <c r="DS365" s="18"/>
      <c r="DT365" s="18"/>
      <c r="DU365" s="18"/>
      <c r="DV365" s="18"/>
      <c r="DW365" s="18"/>
      <c r="DX365" s="18"/>
      <c r="DY365" s="18"/>
      <c r="DZ365" s="18"/>
      <c r="EA365" s="18"/>
      <c r="EB365" s="18"/>
      <c r="EC365" s="18"/>
      <c r="ED365" s="18"/>
      <c r="EE365" s="18"/>
      <c r="EF365" s="18"/>
      <c r="EG365" s="18"/>
      <c r="EH365" s="18"/>
      <c r="EI365" s="18"/>
      <c r="EJ365" s="18"/>
      <c r="EK365" s="18"/>
    </row>
    <row r="366" spans="42:141" x14ac:dyDescent="0.2">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c r="DA366" s="18"/>
      <c r="DB366" s="18"/>
      <c r="DC366" s="18"/>
      <c r="DD366" s="18"/>
      <c r="DE366" s="18"/>
      <c r="DF366" s="18"/>
      <c r="DG366" s="18"/>
      <c r="DH366" s="18"/>
      <c r="DI366" s="18"/>
      <c r="DJ366" s="18"/>
      <c r="DK366" s="18"/>
      <c r="DL366" s="18"/>
      <c r="DM366" s="18"/>
      <c r="DN366" s="18"/>
      <c r="DO366" s="18"/>
      <c r="DP366" s="18"/>
      <c r="DQ366" s="18"/>
      <c r="DR366" s="18"/>
      <c r="DS366" s="18"/>
      <c r="DT366" s="18"/>
      <c r="DU366" s="18"/>
      <c r="DV366" s="18"/>
      <c r="DW366" s="18"/>
      <c r="DX366" s="18"/>
      <c r="DY366" s="18"/>
      <c r="DZ366" s="18"/>
      <c r="EA366" s="18"/>
      <c r="EB366" s="18"/>
      <c r="EC366" s="18"/>
      <c r="ED366" s="18"/>
      <c r="EE366" s="18"/>
      <c r="EF366" s="18"/>
      <c r="EG366" s="18"/>
      <c r="EH366" s="18"/>
      <c r="EI366" s="18"/>
      <c r="EJ366" s="18"/>
      <c r="EK366" s="18"/>
    </row>
    <row r="367" spans="42:141" x14ac:dyDescent="0.2">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c r="DA367" s="18"/>
      <c r="DB367" s="18"/>
      <c r="DC367" s="18"/>
      <c r="DD367" s="18"/>
      <c r="DE367" s="18"/>
      <c r="DF367" s="18"/>
      <c r="DG367" s="18"/>
      <c r="DH367" s="18"/>
      <c r="DI367" s="18"/>
      <c r="DJ367" s="18"/>
      <c r="DK367" s="18"/>
      <c r="DL367" s="18"/>
      <c r="DM367" s="18"/>
      <c r="DN367" s="18"/>
      <c r="DO367" s="18"/>
      <c r="DP367" s="18"/>
      <c r="DQ367" s="18"/>
      <c r="DR367" s="18"/>
      <c r="DS367" s="18"/>
      <c r="DT367" s="18"/>
      <c r="DU367" s="18"/>
      <c r="DV367" s="18"/>
      <c r="DW367" s="18"/>
      <c r="DX367" s="18"/>
      <c r="DY367" s="18"/>
      <c r="DZ367" s="18"/>
      <c r="EA367" s="18"/>
      <c r="EB367" s="18"/>
      <c r="EC367" s="18"/>
      <c r="ED367" s="18"/>
      <c r="EE367" s="18"/>
      <c r="EF367" s="18"/>
      <c r="EG367" s="18"/>
      <c r="EH367" s="18"/>
      <c r="EI367" s="18"/>
      <c r="EJ367" s="18"/>
      <c r="EK367" s="18"/>
    </row>
    <row r="368" spans="42:141" x14ac:dyDescent="0.2">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row>
    <row r="369" spans="42:141" x14ac:dyDescent="0.2">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row>
    <row r="370" spans="42:141" x14ac:dyDescent="0.2">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c r="DA370" s="18"/>
      <c r="DB370" s="18"/>
      <c r="DC370" s="18"/>
      <c r="DD370" s="18"/>
      <c r="DE370" s="18"/>
      <c r="DF370" s="18"/>
      <c r="DG370" s="18"/>
      <c r="DH370" s="18"/>
      <c r="DI370" s="18"/>
      <c r="DJ370" s="18"/>
      <c r="DK370" s="18"/>
      <c r="DL370" s="18"/>
      <c r="DM370" s="18"/>
      <c r="DN370" s="18"/>
      <c r="DO370" s="18"/>
      <c r="DP370" s="18"/>
      <c r="DQ370" s="18"/>
      <c r="DR370" s="18"/>
      <c r="DS370" s="18"/>
      <c r="DT370" s="18"/>
      <c r="DU370" s="18"/>
      <c r="DV370" s="18"/>
      <c r="DW370" s="18"/>
      <c r="DX370" s="18"/>
      <c r="DY370" s="18"/>
      <c r="DZ370" s="18"/>
      <c r="EA370" s="18"/>
      <c r="EB370" s="18"/>
      <c r="EC370" s="18"/>
      <c r="ED370" s="18"/>
      <c r="EE370" s="18"/>
      <c r="EF370" s="18"/>
      <c r="EG370" s="18"/>
      <c r="EH370" s="18"/>
      <c r="EI370" s="18"/>
      <c r="EJ370" s="18"/>
      <c r="EK370" s="18"/>
    </row>
    <row r="371" spans="42:141" x14ac:dyDescent="0.2">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c r="DA371" s="18"/>
      <c r="DB371" s="18"/>
      <c r="DC371" s="18"/>
      <c r="DD371" s="18"/>
      <c r="DE371" s="18"/>
      <c r="DF371" s="18"/>
      <c r="DG371" s="18"/>
      <c r="DH371" s="18"/>
      <c r="DI371" s="18"/>
      <c r="DJ371" s="18"/>
      <c r="DK371" s="18"/>
      <c r="DL371" s="18"/>
      <c r="DM371" s="18"/>
      <c r="DN371" s="18"/>
      <c r="DO371" s="18"/>
      <c r="DP371" s="18"/>
      <c r="DQ371" s="18"/>
      <c r="DR371" s="18"/>
      <c r="DS371" s="18"/>
      <c r="DT371" s="18"/>
      <c r="DU371" s="18"/>
      <c r="DV371" s="18"/>
      <c r="DW371" s="18"/>
      <c r="DX371" s="18"/>
      <c r="DY371" s="18"/>
      <c r="DZ371" s="18"/>
      <c r="EA371" s="18"/>
      <c r="EB371" s="18"/>
      <c r="EC371" s="18"/>
      <c r="ED371" s="18"/>
      <c r="EE371" s="18"/>
      <c r="EF371" s="18"/>
      <c r="EG371" s="18"/>
      <c r="EH371" s="18"/>
      <c r="EI371" s="18"/>
      <c r="EJ371" s="18"/>
      <c r="EK371" s="18"/>
    </row>
    <row r="372" spans="42:141" x14ac:dyDescent="0.2">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c r="DA372" s="18"/>
      <c r="DB372" s="18"/>
      <c r="DC372" s="18"/>
      <c r="DD372" s="18"/>
      <c r="DE372" s="18"/>
      <c r="DF372" s="18"/>
      <c r="DG372" s="18"/>
      <c r="DH372" s="18"/>
      <c r="DI372" s="18"/>
      <c r="DJ372" s="18"/>
      <c r="DK372" s="18"/>
      <c r="DL372" s="18"/>
      <c r="DM372" s="18"/>
      <c r="DN372" s="18"/>
      <c r="DO372" s="18"/>
      <c r="DP372" s="18"/>
      <c r="DQ372" s="18"/>
      <c r="DR372" s="18"/>
      <c r="DS372" s="18"/>
      <c r="DT372" s="18"/>
      <c r="DU372" s="18"/>
      <c r="DV372" s="18"/>
      <c r="DW372" s="18"/>
      <c r="DX372" s="18"/>
      <c r="DY372" s="18"/>
      <c r="DZ372" s="18"/>
      <c r="EA372" s="18"/>
      <c r="EB372" s="18"/>
      <c r="EC372" s="18"/>
      <c r="ED372" s="18"/>
      <c r="EE372" s="18"/>
      <c r="EF372" s="18"/>
      <c r="EG372" s="18"/>
      <c r="EH372" s="18"/>
      <c r="EI372" s="18"/>
      <c r="EJ372" s="18"/>
      <c r="EK372" s="18"/>
    </row>
    <row r="373" spans="42:141" x14ac:dyDescent="0.2">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c r="DA373" s="18"/>
      <c r="DB373" s="18"/>
      <c r="DC373" s="18"/>
      <c r="DD373" s="18"/>
      <c r="DE373" s="18"/>
      <c r="DF373" s="18"/>
      <c r="DG373" s="18"/>
      <c r="DH373" s="18"/>
      <c r="DI373" s="18"/>
      <c r="DJ373" s="18"/>
      <c r="DK373" s="18"/>
      <c r="DL373" s="18"/>
      <c r="DM373" s="18"/>
      <c r="DN373" s="18"/>
      <c r="DO373" s="18"/>
      <c r="DP373" s="18"/>
      <c r="DQ373" s="18"/>
      <c r="DR373" s="18"/>
      <c r="DS373" s="18"/>
      <c r="DT373" s="18"/>
      <c r="DU373" s="18"/>
      <c r="DV373" s="18"/>
      <c r="DW373" s="18"/>
      <c r="DX373" s="18"/>
      <c r="DY373" s="18"/>
      <c r="DZ373" s="18"/>
      <c r="EA373" s="18"/>
      <c r="EB373" s="18"/>
      <c r="EC373" s="18"/>
      <c r="ED373" s="18"/>
      <c r="EE373" s="18"/>
      <c r="EF373" s="18"/>
      <c r="EG373" s="18"/>
      <c r="EH373" s="18"/>
      <c r="EI373" s="18"/>
      <c r="EJ373" s="18"/>
      <c r="EK373" s="18"/>
    </row>
    <row r="374" spans="42:141" x14ac:dyDescent="0.2">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c r="DA374" s="18"/>
      <c r="DB374" s="18"/>
      <c r="DC374" s="18"/>
      <c r="DD374" s="18"/>
      <c r="DE374" s="18"/>
      <c r="DF374" s="18"/>
      <c r="DG374" s="18"/>
      <c r="DH374" s="18"/>
      <c r="DI374" s="18"/>
      <c r="DJ374" s="18"/>
      <c r="DK374" s="18"/>
      <c r="DL374" s="18"/>
      <c r="DM374" s="18"/>
      <c r="DN374" s="18"/>
      <c r="DO374" s="18"/>
      <c r="DP374" s="18"/>
      <c r="DQ374" s="18"/>
      <c r="DR374" s="18"/>
      <c r="DS374" s="18"/>
      <c r="DT374" s="18"/>
      <c r="DU374" s="18"/>
      <c r="DV374" s="18"/>
      <c r="DW374" s="18"/>
      <c r="DX374" s="18"/>
      <c r="DY374" s="18"/>
      <c r="DZ374" s="18"/>
      <c r="EA374" s="18"/>
      <c r="EB374" s="18"/>
      <c r="EC374" s="18"/>
      <c r="ED374" s="18"/>
      <c r="EE374" s="18"/>
      <c r="EF374" s="18"/>
      <c r="EG374" s="18"/>
      <c r="EH374" s="18"/>
      <c r="EI374" s="18"/>
      <c r="EJ374" s="18"/>
      <c r="EK374" s="18"/>
    </row>
    <row r="375" spans="42:141" x14ac:dyDescent="0.2">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c r="DA375" s="18"/>
      <c r="DB375" s="18"/>
      <c r="DC375" s="18"/>
      <c r="DD375" s="18"/>
      <c r="DE375" s="18"/>
      <c r="DF375" s="18"/>
      <c r="DG375" s="18"/>
      <c r="DH375" s="18"/>
      <c r="DI375" s="18"/>
      <c r="DJ375" s="18"/>
      <c r="DK375" s="18"/>
      <c r="DL375" s="18"/>
      <c r="DM375" s="18"/>
      <c r="DN375" s="18"/>
      <c r="DO375" s="18"/>
      <c r="DP375" s="18"/>
      <c r="DQ375" s="18"/>
      <c r="DR375" s="18"/>
      <c r="DS375" s="18"/>
      <c r="DT375" s="18"/>
      <c r="DU375" s="18"/>
      <c r="DV375" s="18"/>
      <c r="DW375" s="18"/>
      <c r="DX375" s="18"/>
      <c r="DY375" s="18"/>
      <c r="DZ375" s="18"/>
      <c r="EA375" s="18"/>
      <c r="EB375" s="18"/>
      <c r="EC375" s="18"/>
      <c r="ED375" s="18"/>
      <c r="EE375" s="18"/>
      <c r="EF375" s="18"/>
      <c r="EG375" s="18"/>
      <c r="EH375" s="18"/>
      <c r="EI375" s="18"/>
      <c r="EJ375" s="18"/>
      <c r="EK375" s="18"/>
    </row>
    <row r="376" spans="42:141" x14ac:dyDescent="0.2">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c r="DA376" s="18"/>
      <c r="DB376" s="18"/>
      <c r="DC376" s="18"/>
      <c r="DD376" s="18"/>
      <c r="DE376" s="18"/>
      <c r="DF376" s="18"/>
      <c r="DG376" s="18"/>
      <c r="DH376" s="18"/>
      <c r="DI376" s="18"/>
      <c r="DJ376" s="18"/>
      <c r="DK376" s="18"/>
      <c r="DL376" s="18"/>
      <c r="DM376" s="18"/>
      <c r="DN376" s="18"/>
      <c r="DO376" s="18"/>
      <c r="DP376" s="18"/>
      <c r="DQ376" s="18"/>
      <c r="DR376" s="18"/>
      <c r="DS376" s="18"/>
      <c r="DT376" s="18"/>
      <c r="DU376" s="18"/>
      <c r="DV376" s="18"/>
      <c r="DW376" s="18"/>
      <c r="DX376" s="18"/>
      <c r="DY376" s="18"/>
      <c r="DZ376" s="18"/>
      <c r="EA376" s="18"/>
      <c r="EB376" s="18"/>
      <c r="EC376" s="18"/>
      <c r="ED376" s="18"/>
      <c r="EE376" s="18"/>
      <c r="EF376" s="18"/>
      <c r="EG376" s="18"/>
      <c r="EH376" s="18"/>
      <c r="EI376" s="18"/>
      <c r="EJ376" s="18"/>
      <c r="EK376" s="18"/>
    </row>
    <row r="377" spans="42:141" x14ac:dyDescent="0.2">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c r="DA377" s="18"/>
      <c r="DB377" s="18"/>
      <c r="DC377" s="18"/>
      <c r="DD377" s="18"/>
      <c r="DE377" s="18"/>
      <c r="DF377" s="18"/>
      <c r="DG377" s="18"/>
      <c r="DH377" s="18"/>
      <c r="DI377" s="18"/>
      <c r="DJ377" s="18"/>
      <c r="DK377" s="18"/>
      <c r="DL377" s="18"/>
      <c r="DM377" s="18"/>
      <c r="DN377" s="18"/>
      <c r="DO377" s="18"/>
      <c r="DP377" s="18"/>
      <c r="DQ377" s="18"/>
      <c r="DR377" s="18"/>
      <c r="DS377" s="18"/>
      <c r="DT377" s="18"/>
      <c r="DU377" s="18"/>
      <c r="DV377" s="18"/>
      <c r="DW377" s="18"/>
      <c r="DX377" s="18"/>
      <c r="DY377" s="18"/>
      <c r="DZ377" s="18"/>
      <c r="EA377" s="18"/>
      <c r="EB377" s="18"/>
      <c r="EC377" s="18"/>
      <c r="ED377" s="18"/>
      <c r="EE377" s="18"/>
      <c r="EF377" s="18"/>
      <c r="EG377" s="18"/>
      <c r="EH377" s="18"/>
      <c r="EI377" s="18"/>
      <c r="EJ377" s="18"/>
      <c r="EK377" s="18"/>
    </row>
    <row r="378" spans="42:141" x14ac:dyDescent="0.2">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c r="DA378" s="18"/>
      <c r="DB378" s="18"/>
      <c r="DC378" s="18"/>
      <c r="DD378" s="18"/>
      <c r="DE378" s="18"/>
      <c r="DF378" s="18"/>
      <c r="DG378" s="18"/>
      <c r="DH378" s="18"/>
      <c r="DI378" s="18"/>
      <c r="DJ378" s="18"/>
      <c r="DK378" s="18"/>
      <c r="DL378" s="18"/>
      <c r="DM378" s="18"/>
      <c r="DN378" s="18"/>
      <c r="DO378" s="18"/>
      <c r="DP378" s="18"/>
      <c r="DQ378" s="18"/>
      <c r="DR378" s="18"/>
      <c r="DS378" s="18"/>
      <c r="DT378" s="18"/>
      <c r="DU378" s="18"/>
      <c r="DV378" s="18"/>
      <c r="DW378" s="18"/>
      <c r="DX378" s="18"/>
      <c r="DY378" s="18"/>
      <c r="DZ378" s="18"/>
      <c r="EA378" s="18"/>
      <c r="EB378" s="18"/>
      <c r="EC378" s="18"/>
      <c r="ED378" s="18"/>
      <c r="EE378" s="18"/>
      <c r="EF378" s="18"/>
      <c r="EG378" s="18"/>
      <c r="EH378" s="18"/>
      <c r="EI378" s="18"/>
      <c r="EJ378" s="18"/>
      <c r="EK378" s="18"/>
    </row>
    <row r="379" spans="42:141" x14ac:dyDescent="0.2">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c r="DA379" s="18"/>
      <c r="DB379" s="18"/>
      <c r="DC379" s="18"/>
      <c r="DD379" s="18"/>
      <c r="DE379" s="18"/>
      <c r="DF379" s="18"/>
      <c r="DG379" s="18"/>
      <c r="DH379" s="18"/>
      <c r="DI379" s="18"/>
      <c r="DJ379" s="18"/>
      <c r="DK379" s="18"/>
      <c r="DL379" s="18"/>
      <c r="DM379" s="18"/>
      <c r="DN379" s="18"/>
      <c r="DO379" s="18"/>
      <c r="DP379" s="18"/>
      <c r="DQ379" s="18"/>
      <c r="DR379" s="18"/>
      <c r="DS379" s="18"/>
      <c r="DT379" s="18"/>
      <c r="DU379" s="18"/>
      <c r="DV379" s="18"/>
      <c r="DW379" s="18"/>
      <c r="DX379" s="18"/>
      <c r="DY379" s="18"/>
      <c r="DZ379" s="18"/>
      <c r="EA379" s="18"/>
      <c r="EB379" s="18"/>
      <c r="EC379" s="18"/>
      <c r="ED379" s="18"/>
      <c r="EE379" s="18"/>
      <c r="EF379" s="18"/>
      <c r="EG379" s="18"/>
      <c r="EH379" s="18"/>
      <c r="EI379" s="18"/>
      <c r="EJ379" s="18"/>
      <c r="EK379" s="18"/>
    </row>
    <row r="380" spans="42:141" x14ac:dyDescent="0.2">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c r="DA380" s="18"/>
      <c r="DB380" s="18"/>
      <c r="DC380" s="18"/>
      <c r="DD380" s="18"/>
      <c r="DE380" s="18"/>
      <c r="DF380" s="18"/>
      <c r="DG380" s="18"/>
      <c r="DH380" s="18"/>
      <c r="DI380" s="18"/>
      <c r="DJ380" s="18"/>
      <c r="DK380" s="18"/>
      <c r="DL380" s="18"/>
      <c r="DM380" s="18"/>
      <c r="DN380" s="18"/>
      <c r="DO380" s="18"/>
      <c r="DP380" s="18"/>
      <c r="DQ380" s="18"/>
      <c r="DR380" s="18"/>
      <c r="DS380" s="18"/>
      <c r="DT380" s="18"/>
      <c r="DU380" s="18"/>
      <c r="DV380" s="18"/>
      <c r="DW380" s="18"/>
      <c r="DX380" s="18"/>
      <c r="DY380" s="18"/>
      <c r="DZ380" s="18"/>
      <c r="EA380" s="18"/>
      <c r="EB380" s="18"/>
      <c r="EC380" s="18"/>
      <c r="ED380" s="18"/>
      <c r="EE380" s="18"/>
      <c r="EF380" s="18"/>
      <c r="EG380" s="18"/>
      <c r="EH380" s="18"/>
      <c r="EI380" s="18"/>
      <c r="EJ380" s="18"/>
      <c r="EK380" s="18"/>
    </row>
    <row r="381" spans="42:141" x14ac:dyDescent="0.2">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c r="DA381" s="18"/>
      <c r="DB381" s="18"/>
      <c r="DC381" s="18"/>
      <c r="DD381" s="18"/>
      <c r="DE381" s="18"/>
      <c r="DF381" s="18"/>
      <c r="DG381" s="18"/>
      <c r="DH381" s="18"/>
      <c r="DI381" s="18"/>
      <c r="DJ381" s="18"/>
      <c r="DK381" s="18"/>
      <c r="DL381" s="18"/>
      <c r="DM381" s="18"/>
      <c r="DN381" s="18"/>
      <c r="DO381" s="18"/>
      <c r="DP381" s="18"/>
      <c r="DQ381" s="18"/>
      <c r="DR381" s="18"/>
      <c r="DS381" s="18"/>
      <c r="DT381" s="18"/>
      <c r="DU381" s="18"/>
      <c r="DV381" s="18"/>
      <c r="DW381" s="18"/>
      <c r="DX381" s="18"/>
      <c r="DY381" s="18"/>
      <c r="DZ381" s="18"/>
      <c r="EA381" s="18"/>
      <c r="EB381" s="18"/>
      <c r="EC381" s="18"/>
      <c r="ED381" s="18"/>
      <c r="EE381" s="18"/>
      <c r="EF381" s="18"/>
      <c r="EG381" s="18"/>
      <c r="EH381" s="18"/>
      <c r="EI381" s="18"/>
      <c r="EJ381" s="18"/>
      <c r="EK381" s="18"/>
    </row>
    <row r="382" spans="42:141" x14ac:dyDescent="0.2">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c r="DA382" s="18"/>
      <c r="DB382" s="18"/>
      <c r="DC382" s="18"/>
      <c r="DD382" s="18"/>
      <c r="DE382" s="18"/>
      <c r="DF382" s="18"/>
      <c r="DG382" s="18"/>
      <c r="DH382" s="18"/>
      <c r="DI382" s="18"/>
      <c r="DJ382" s="18"/>
      <c r="DK382" s="18"/>
      <c r="DL382" s="18"/>
      <c r="DM382" s="18"/>
      <c r="DN382" s="18"/>
      <c r="DO382" s="18"/>
      <c r="DP382" s="18"/>
      <c r="DQ382" s="18"/>
      <c r="DR382" s="18"/>
      <c r="DS382" s="18"/>
      <c r="DT382" s="18"/>
      <c r="DU382" s="18"/>
      <c r="DV382" s="18"/>
      <c r="DW382" s="18"/>
      <c r="DX382" s="18"/>
      <c r="DY382" s="18"/>
      <c r="DZ382" s="18"/>
      <c r="EA382" s="18"/>
      <c r="EB382" s="18"/>
      <c r="EC382" s="18"/>
      <c r="ED382" s="18"/>
      <c r="EE382" s="18"/>
      <c r="EF382" s="18"/>
      <c r="EG382" s="18"/>
      <c r="EH382" s="18"/>
      <c r="EI382" s="18"/>
      <c r="EJ382" s="18"/>
      <c r="EK382" s="18"/>
    </row>
    <row r="383" spans="42:141" x14ac:dyDescent="0.2">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c r="DA383" s="18"/>
      <c r="DB383" s="18"/>
      <c r="DC383" s="18"/>
      <c r="DD383" s="18"/>
      <c r="DE383" s="18"/>
      <c r="DF383" s="18"/>
      <c r="DG383" s="18"/>
      <c r="DH383" s="18"/>
      <c r="DI383" s="18"/>
      <c r="DJ383" s="18"/>
      <c r="DK383" s="18"/>
      <c r="DL383" s="18"/>
      <c r="DM383" s="18"/>
      <c r="DN383" s="18"/>
      <c r="DO383" s="18"/>
      <c r="DP383" s="18"/>
      <c r="DQ383" s="18"/>
      <c r="DR383" s="18"/>
      <c r="DS383" s="18"/>
      <c r="DT383" s="18"/>
      <c r="DU383" s="18"/>
      <c r="DV383" s="18"/>
      <c r="DW383" s="18"/>
      <c r="DX383" s="18"/>
      <c r="DY383" s="18"/>
      <c r="DZ383" s="18"/>
      <c r="EA383" s="18"/>
      <c r="EB383" s="18"/>
      <c r="EC383" s="18"/>
      <c r="ED383" s="18"/>
      <c r="EE383" s="18"/>
      <c r="EF383" s="18"/>
      <c r="EG383" s="18"/>
      <c r="EH383" s="18"/>
      <c r="EI383" s="18"/>
      <c r="EJ383" s="18"/>
      <c r="EK383" s="18"/>
    </row>
    <row r="384" spans="42:141" x14ac:dyDescent="0.2">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c r="DA384" s="18"/>
      <c r="DB384" s="18"/>
      <c r="DC384" s="18"/>
      <c r="DD384" s="18"/>
      <c r="DE384" s="18"/>
      <c r="DF384" s="18"/>
      <c r="DG384" s="18"/>
      <c r="DH384" s="18"/>
      <c r="DI384" s="18"/>
      <c r="DJ384" s="18"/>
      <c r="DK384" s="18"/>
      <c r="DL384" s="18"/>
      <c r="DM384" s="18"/>
      <c r="DN384" s="18"/>
      <c r="DO384" s="18"/>
      <c r="DP384" s="18"/>
      <c r="DQ384" s="18"/>
      <c r="DR384" s="18"/>
      <c r="DS384" s="18"/>
      <c r="DT384" s="18"/>
      <c r="DU384" s="18"/>
      <c r="DV384" s="18"/>
      <c r="DW384" s="18"/>
      <c r="DX384" s="18"/>
      <c r="DY384" s="18"/>
      <c r="DZ384" s="18"/>
      <c r="EA384" s="18"/>
      <c r="EB384" s="18"/>
      <c r="EC384" s="18"/>
      <c r="ED384" s="18"/>
      <c r="EE384" s="18"/>
      <c r="EF384" s="18"/>
      <c r="EG384" s="18"/>
      <c r="EH384" s="18"/>
      <c r="EI384" s="18"/>
      <c r="EJ384" s="18"/>
      <c r="EK384" s="18"/>
    </row>
    <row r="385" spans="42:141" x14ac:dyDescent="0.2">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c r="DA385" s="18"/>
      <c r="DB385" s="18"/>
      <c r="DC385" s="18"/>
      <c r="DD385" s="18"/>
      <c r="DE385" s="18"/>
      <c r="DF385" s="18"/>
      <c r="DG385" s="18"/>
      <c r="DH385" s="18"/>
      <c r="DI385" s="18"/>
      <c r="DJ385" s="18"/>
      <c r="DK385" s="18"/>
      <c r="DL385" s="18"/>
      <c r="DM385" s="18"/>
      <c r="DN385" s="18"/>
      <c r="DO385" s="18"/>
      <c r="DP385" s="18"/>
      <c r="DQ385" s="18"/>
      <c r="DR385" s="18"/>
      <c r="DS385" s="18"/>
      <c r="DT385" s="18"/>
      <c r="DU385" s="18"/>
      <c r="DV385" s="18"/>
      <c r="DW385" s="18"/>
      <c r="DX385" s="18"/>
      <c r="DY385" s="18"/>
      <c r="DZ385" s="18"/>
      <c r="EA385" s="18"/>
      <c r="EB385" s="18"/>
      <c r="EC385" s="18"/>
      <c r="ED385" s="18"/>
      <c r="EE385" s="18"/>
      <c r="EF385" s="18"/>
      <c r="EG385" s="18"/>
      <c r="EH385" s="18"/>
      <c r="EI385" s="18"/>
      <c r="EJ385" s="18"/>
      <c r="EK385" s="18"/>
    </row>
    <row r="386" spans="42:141" x14ac:dyDescent="0.2">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c r="DA386" s="18"/>
      <c r="DB386" s="18"/>
      <c r="DC386" s="18"/>
      <c r="DD386" s="18"/>
      <c r="DE386" s="18"/>
      <c r="DF386" s="18"/>
      <c r="DG386" s="18"/>
      <c r="DH386" s="18"/>
      <c r="DI386" s="18"/>
      <c r="DJ386" s="18"/>
      <c r="DK386" s="18"/>
      <c r="DL386" s="18"/>
      <c r="DM386" s="18"/>
      <c r="DN386" s="18"/>
      <c r="DO386" s="18"/>
      <c r="DP386" s="18"/>
      <c r="DQ386" s="18"/>
      <c r="DR386" s="18"/>
      <c r="DS386" s="18"/>
      <c r="DT386" s="18"/>
      <c r="DU386" s="18"/>
      <c r="DV386" s="18"/>
      <c r="DW386" s="18"/>
      <c r="DX386" s="18"/>
      <c r="DY386" s="18"/>
      <c r="DZ386" s="18"/>
      <c r="EA386" s="18"/>
      <c r="EB386" s="18"/>
      <c r="EC386" s="18"/>
      <c r="ED386" s="18"/>
      <c r="EE386" s="18"/>
      <c r="EF386" s="18"/>
      <c r="EG386" s="18"/>
      <c r="EH386" s="18"/>
      <c r="EI386" s="18"/>
      <c r="EJ386" s="18"/>
      <c r="EK386" s="18"/>
    </row>
    <row r="387" spans="42:141" x14ac:dyDescent="0.2">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c r="DA387" s="18"/>
      <c r="DB387" s="18"/>
      <c r="DC387" s="18"/>
      <c r="DD387" s="18"/>
      <c r="DE387" s="18"/>
      <c r="DF387" s="18"/>
      <c r="DG387" s="18"/>
      <c r="DH387" s="18"/>
      <c r="DI387" s="18"/>
      <c r="DJ387" s="18"/>
      <c r="DK387" s="18"/>
      <c r="DL387" s="18"/>
      <c r="DM387" s="18"/>
      <c r="DN387" s="18"/>
      <c r="DO387" s="18"/>
      <c r="DP387" s="18"/>
      <c r="DQ387" s="18"/>
      <c r="DR387" s="18"/>
      <c r="DS387" s="18"/>
      <c r="DT387" s="18"/>
      <c r="DU387" s="18"/>
      <c r="DV387" s="18"/>
      <c r="DW387" s="18"/>
      <c r="DX387" s="18"/>
      <c r="DY387" s="18"/>
      <c r="DZ387" s="18"/>
      <c r="EA387" s="18"/>
      <c r="EB387" s="18"/>
      <c r="EC387" s="18"/>
      <c r="ED387" s="18"/>
      <c r="EE387" s="18"/>
      <c r="EF387" s="18"/>
      <c r="EG387" s="18"/>
      <c r="EH387" s="18"/>
      <c r="EI387" s="18"/>
      <c r="EJ387" s="18"/>
      <c r="EK387" s="18"/>
    </row>
    <row r="388" spans="42:141" x14ac:dyDescent="0.2">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c r="DA388" s="18"/>
      <c r="DB388" s="18"/>
      <c r="DC388" s="18"/>
      <c r="DD388" s="18"/>
      <c r="DE388" s="18"/>
      <c r="DF388" s="18"/>
      <c r="DG388" s="18"/>
      <c r="DH388" s="18"/>
      <c r="DI388" s="18"/>
      <c r="DJ388" s="18"/>
      <c r="DK388" s="18"/>
      <c r="DL388" s="18"/>
      <c r="DM388" s="18"/>
      <c r="DN388" s="18"/>
      <c r="DO388" s="18"/>
      <c r="DP388" s="18"/>
      <c r="DQ388" s="18"/>
      <c r="DR388" s="18"/>
      <c r="DS388" s="18"/>
      <c r="DT388" s="18"/>
      <c r="DU388" s="18"/>
      <c r="DV388" s="18"/>
      <c r="DW388" s="18"/>
      <c r="DX388" s="18"/>
      <c r="DY388" s="18"/>
      <c r="DZ388" s="18"/>
      <c r="EA388" s="18"/>
      <c r="EB388" s="18"/>
      <c r="EC388" s="18"/>
      <c r="ED388" s="18"/>
      <c r="EE388" s="18"/>
      <c r="EF388" s="18"/>
      <c r="EG388" s="18"/>
      <c r="EH388" s="18"/>
      <c r="EI388" s="18"/>
      <c r="EJ388" s="18"/>
      <c r="EK388" s="18"/>
    </row>
    <row r="389" spans="42:141" x14ac:dyDescent="0.2">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c r="DA389" s="18"/>
      <c r="DB389" s="18"/>
      <c r="DC389" s="18"/>
      <c r="DD389" s="18"/>
      <c r="DE389" s="18"/>
      <c r="DF389" s="18"/>
      <c r="DG389" s="18"/>
      <c r="DH389" s="18"/>
      <c r="DI389" s="18"/>
      <c r="DJ389" s="18"/>
      <c r="DK389" s="18"/>
      <c r="DL389" s="18"/>
      <c r="DM389" s="18"/>
      <c r="DN389" s="18"/>
      <c r="DO389" s="18"/>
      <c r="DP389" s="18"/>
      <c r="DQ389" s="18"/>
      <c r="DR389" s="18"/>
      <c r="DS389" s="18"/>
      <c r="DT389" s="18"/>
      <c r="DU389" s="18"/>
      <c r="DV389" s="18"/>
      <c r="DW389" s="18"/>
      <c r="DX389" s="18"/>
      <c r="DY389" s="18"/>
      <c r="DZ389" s="18"/>
      <c r="EA389" s="18"/>
      <c r="EB389" s="18"/>
      <c r="EC389" s="18"/>
      <c r="ED389" s="18"/>
      <c r="EE389" s="18"/>
      <c r="EF389" s="18"/>
      <c r="EG389" s="18"/>
      <c r="EH389" s="18"/>
      <c r="EI389" s="18"/>
      <c r="EJ389" s="18"/>
      <c r="EK389" s="18"/>
    </row>
    <row r="390" spans="42:141" x14ac:dyDescent="0.2">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c r="DA390" s="18"/>
      <c r="DB390" s="18"/>
      <c r="DC390" s="18"/>
      <c r="DD390" s="18"/>
      <c r="DE390" s="18"/>
      <c r="DF390" s="18"/>
      <c r="DG390" s="18"/>
      <c r="DH390" s="18"/>
      <c r="DI390" s="18"/>
      <c r="DJ390" s="18"/>
      <c r="DK390" s="18"/>
      <c r="DL390" s="18"/>
      <c r="DM390" s="18"/>
      <c r="DN390" s="18"/>
      <c r="DO390" s="18"/>
      <c r="DP390" s="18"/>
      <c r="DQ390" s="18"/>
      <c r="DR390" s="18"/>
      <c r="DS390" s="18"/>
      <c r="DT390" s="18"/>
      <c r="DU390" s="18"/>
      <c r="DV390" s="18"/>
      <c r="DW390" s="18"/>
      <c r="DX390" s="18"/>
      <c r="DY390" s="18"/>
      <c r="DZ390" s="18"/>
      <c r="EA390" s="18"/>
      <c r="EB390" s="18"/>
      <c r="EC390" s="18"/>
      <c r="ED390" s="18"/>
      <c r="EE390" s="18"/>
      <c r="EF390" s="18"/>
      <c r="EG390" s="18"/>
      <c r="EH390" s="18"/>
      <c r="EI390" s="18"/>
      <c r="EJ390" s="18"/>
      <c r="EK390" s="18"/>
    </row>
    <row r="391" spans="42:141" x14ac:dyDescent="0.2">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c r="DA391" s="18"/>
      <c r="DB391" s="18"/>
      <c r="DC391" s="18"/>
      <c r="DD391" s="18"/>
      <c r="DE391" s="18"/>
      <c r="DF391" s="18"/>
      <c r="DG391" s="18"/>
      <c r="DH391" s="18"/>
      <c r="DI391" s="18"/>
      <c r="DJ391" s="18"/>
      <c r="DK391" s="18"/>
      <c r="DL391" s="18"/>
      <c r="DM391" s="18"/>
      <c r="DN391" s="18"/>
      <c r="DO391" s="18"/>
      <c r="DP391" s="18"/>
      <c r="DQ391" s="18"/>
      <c r="DR391" s="18"/>
      <c r="DS391" s="18"/>
      <c r="DT391" s="18"/>
      <c r="DU391" s="18"/>
      <c r="DV391" s="18"/>
      <c r="DW391" s="18"/>
      <c r="DX391" s="18"/>
      <c r="DY391" s="18"/>
      <c r="DZ391" s="18"/>
      <c r="EA391" s="18"/>
      <c r="EB391" s="18"/>
      <c r="EC391" s="18"/>
      <c r="ED391" s="18"/>
      <c r="EE391" s="18"/>
      <c r="EF391" s="18"/>
      <c r="EG391" s="18"/>
      <c r="EH391" s="18"/>
      <c r="EI391" s="18"/>
      <c r="EJ391" s="18"/>
      <c r="EK391" s="18"/>
    </row>
    <row r="392" spans="42:141" x14ac:dyDescent="0.2">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c r="DA392" s="18"/>
      <c r="DB392" s="18"/>
      <c r="DC392" s="18"/>
      <c r="DD392" s="18"/>
      <c r="DE392" s="18"/>
      <c r="DF392" s="18"/>
      <c r="DG392" s="18"/>
      <c r="DH392" s="18"/>
      <c r="DI392" s="18"/>
      <c r="DJ392" s="18"/>
      <c r="DK392" s="18"/>
      <c r="DL392" s="18"/>
      <c r="DM392" s="18"/>
      <c r="DN392" s="18"/>
      <c r="DO392" s="18"/>
      <c r="DP392" s="18"/>
      <c r="DQ392" s="18"/>
      <c r="DR392" s="18"/>
      <c r="DS392" s="18"/>
      <c r="DT392" s="18"/>
      <c r="DU392" s="18"/>
      <c r="DV392" s="18"/>
      <c r="DW392" s="18"/>
      <c r="DX392" s="18"/>
      <c r="DY392" s="18"/>
      <c r="DZ392" s="18"/>
      <c r="EA392" s="18"/>
      <c r="EB392" s="18"/>
      <c r="EC392" s="18"/>
      <c r="ED392" s="18"/>
      <c r="EE392" s="18"/>
      <c r="EF392" s="18"/>
      <c r="EG392" s="18"/>
      <c r="EH392" s="18"/>
      <c r="EI392" s="18"/>
      <c r="EJ392" s="18"/>
      <c r="EK392" s="18"/>
    </row>
    <row r="393" spans="42:141" x14ac:dyDescent="0.2">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c r="DA393" s="18"/>
      <c r="DB393" s="18"/>
      <c r="DC393" s="18"/>
      <c r="DD393" s="18"/>
      <c r="DE393" s="18"/>
      <c r="DF393" s="18"/>
      <c r="DG393" s="18"/>
      <c r="DH393" s="18"/>
      <c r="DI393" s="18"/>
      <c r="DJ393" s="18"/>
      <c r="DK393" s="18"/>
      <c r="DL393" s="18"/>
      <c r="DM393" s="18"/>
      <c r="DN393" s="18"/>
      <c r="DO393" s="18"/>
      <c r="DP393" s="18"/>
      <c r="DQ393" s="18"/>
      <c r="DR393" s="18"/>
      <c r="DS393" s="18"/>
      <c r="DT393" s="18"/>
      <c r="DU393" s="18"/>
      <c r="DV393" s="18"/>
      <c r="DW393" s="18"/>
      <c r="DX393" s="18"/>
      <c r="DY393" s="18"/>
      <c r="DZ393" s="18"/>
      <c r="EA393" s="18"/>
      <c r="EB393" s="18"/>
      <c r="EC393" s="18"/>
      <c r="ED393" s="18"/>
      <c r="EE393" s="18"/>
      <c r="EF393" s="18"/>
      <c r="EG393" s="18"/>
      <c r="EH393" s="18"/>
      <c r="EI393" s="18"/>
      <c r="EJ393" s="18"/>
      <c r="EK393" s="18"/>
    </row>
    <row r="394" spans="42:141" x14ac:dyDescent="0.2">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c r="DA394" s="18"/>
      <c r="DB394" s="18"/>
      <c r="DC394" s="18"/>
      <c r="DD394" s="18"/>
      <c r="DE394" s="18"/>
      <c r="DF394" s="18"/>
      <c r="DG394" s="18"/>
      <c r="DH394" s="18"/>
      <c r="DI394" s="18"/>
      <c r="DJ394" s="18"/>
      <c r="DK394" s="18"/>
      <c r="DL394" s="18"/>
      <c r="DM394" s="18"/>
      <c r="DN394" s="18"/>
      <c r="DO394" s="18"/>
      <c r="DP394" s="18"/>
      <c r="DQ394" s="18"/>
      <c r="DR394" s="18"/>
      <c r="DS394" s="18"/>
      <c r="DT394" s="18"/>
      <c r="DU394" s="18"/>
      <c r="DV394" s="18"/>
      <c r="DW394" s="18"/>
      <c r="DX394" s="18"/>
      <c r="DY394" s="18"/>
      <c r="DZ394" s="18"/>
      <c r="EA394" s="18"/>
      <c r="EB394" s="18"/>
      <c r="EC394" s="18"/>
      <c r="ED394" s="18"/>
      <c r="EE394" s="18"/>
      <c r="EF394" s="18"/>
      <c r="EG394" s="18"/>
      <c r="EH394" s="18"/>
      <c r="EI394" s="18"/>
      <c r="EJ394" s="18"/>
      <c r="EK394" s="18"/>
    </row>
    <row r="395" spans="42:141" x14ac:dyDescent="0.2">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c r="DA395" s="18"/>
      <c r="DB395" s="18"/>
      <c r="DC395" s="18"/>
      <c r="DD395" s="18"/>
      <c r="DE395" s="18"/>
      <c r="DF395" s="18"/>
      <c r="DG395" s="18"/>
      <c r="DH395" s="18"/>
      <c r="DI395" s="18"/>
      <c r="DJ395" s="18"/>
      <c r="DK395" s="18"/>
      <c r="DL395" s="18"/>
      <c r="DM395" s="18"/>
      <c r="DN395" s="18"/>
      <c r="DO395" s="18"/>
      <c r="DP395" s="18"/>
      <c r="DQ395" s="18"/>
      <c r="DR395" s="18"/>
      <c r="DS395" s="18"/>
      <c r="DT395" s="18"/>
      <c r="DU395" s="18"/>
      <c r="DV395" s="18"/>
      <c r="DW395" s="18"/>
      <c r="DX395" s="18"/>
      <c r="DY395" s="18"/>
      <c r="DZ395" s="18"/>
      <c r="EA395" s="18"/>
      <c r="EB395" s="18"/>
      <c r="EC395" s="18"/>
      <c r="ED395" s="18"/>
      <c r="EE395" s="18"/>
      <c r="EF395" s="18"/>
      <c r="EG395" s="18"/>
      <c r="EH395" s="18"/>
      <c r="EI395" s="18"/>
      <c r="EJ395" s="18"/>
      <c r="EK395" s="18"/>
    </row>
    <row r="1000" spans="648:648" ht="16" x14ac:dyDescent="0.2">
      <c r="XX1000" s="290">
        <v>107015</v>
      </c>
    </row>
  </sheetData>
  <mergeCells count="5">
    <mergeCell ref="G28:L28"/>
    <mergeCell ref="G29:L29"/>
    <mergeCell ref="G30:L30"/>
    <mergeCell ref="G31:L31"/>
    <mergeCell ref="G32:L32"/>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1" id="{D71D3F7A-B54E-4A62-878E-EC47397E7FD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F28:F32</xm:sqref>
        </x14:conditionalFormatting>
        <x14:conditionalFormatting xmlns:xm="http://schemas.microsoft.com/office/excel/2006/main">
          <x14:cfRule type="iconSet" priority="30" id="{DAEE4AB3-66CA-4D5E-B7CE-34034B5C947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F38:F42</xm:sqref>
        </x14:conditionalFormatting>
        <x14:conditionalFormatting xmlns:xm="http://schemas.microsoft.com/office/excel/2006/main">
          <x14:cfRule type="iconSet" priority="25" id="{E11D41FA-7D97-437A-95F7-D10E4C8E865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F45:F47</xm:sqref>
        </x14:conditionalFormatting>
        <x14:conditionalFormatting xmlns:xm="http://schemas.microsoft.com/office/excel/2006/main">
          <x14:cfRule type="iconSet" priority="26" id="{138E35B7-C286-4DDE-B92B-8F150536D43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F48</xm:sqref>
        </x14:conditionalFormatting>
        <x14:conditionalFormatting xmlns:xm="http://schemas.microsoft.com/office/excel/2006/main">
          <x14:cfRule type="iconSet" priority="20" id="{88299362-B54F-4519-A172-6CE988E446A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F51</xm:sqref>
        </x14:conditionalFormatting>
        <x14:conditionalFormatting xmlns:xm="http://schemas.microsoft.com/office/excel/2006/main">
          <x14:cfRule type="iconSet" priority="17" id="{96A4BFA0-62D1-4FF6-998C-DF7B5E97327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F53:F72</xm:sqref>
        </x14:conditionalFormatting>
        <x14:conditionalFormatting xmlns:xm="http://schemas.microsoft.com/office/excel/2006/main">
          <x14:cfRule type="iconSet" priority="24" id="{C1A9E18D-97EC-42A5-ACE1-58FDA5A6421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F84:F87</xm:sqref>
        </x14:conditionalFormatting>
        <x14:conditionalFormatting xmlns:xm="http://schemas.microsoft.com/office/excel/2006/main">
          <x14:cfRule type="iconSet" priority="19" id="{D41EDD74-EFB6-42F0-81E0-0513E02E5C2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F91</xm:sqref>
        </x14:conditionalFormatting>
        <x14:conditionalFormatting xmlns:xm="http://schemas.microsoft.com/office/excel/2006/main">
          <x14:cfRule type="iconSet" priority="16" id="{A1BF7E96-1645-4E87-A8DE-2F6E58B2BD2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F93:F112</xm:sqref>
        </x14:conditionalFormatting>
        <x14:conditionalFormatting xmlns:xm="http://schemas.microsoft.com/office/excel/2006/main">
          <x14:cfRule type="iconSet" priority="18" id="{BE6D45B3-D587-4B72-B2DE-459F40714C4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F120:F124</xm:sqref>
        </x14:conditionalFormatting>
        <x14:conditionalFormatting xmlns:xm="http://schemas.microsoft.com/office/excel/2006/main">
          <x14:cfRule type="iconSet" priority="10" id="{A780D8E9-605A-420C-BE8C-FBB172BFCE2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F128</xm:sqref>
        </x14:conditionalFormatting>
        <x14:conditionalFormatting xmlns:xm="http://schemas.microsoft.com/office/excel/2006/main">
          <x14:cfRule type="iconSet" priority="9" id="{78FDEA99-72A7-4F9E-9232-C7272D3D093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F130:F133</xm:sqref>
        </x14:conditionalFormatting>
        <x14:conditionalFormatting xmlns:xm="http://schemas.microsoft.com/office/excel/2006/main">
          <x14:cfRule type="iconSet" priority="15" id="{C87F4AC8-391C-461E-AEB2-E40FCB33374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F134:F149</xm:sqref>
        </x14:conditionalFormatting>
        <x14:conditionalFormatting xmlns:xm="http://schemas.microsoft.com/office/excel/2006/main">
          <x14:cfRule type="iconSet" priority="2" id="{4A887584-634A-4648-820E-D15AFF27D23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F165</xm:sqref>
        </x14:conditionalFormatting>
        <x14:conditionalFormatting xmlns:xm="http://schemas.microsoft.com/office/excel/2006/main">
          <x14:cfRule type="iconSet" priority="8" id="{51735A41-308E-4AA5-937C-033FD1C9B52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F167:F170</xm:sqref>
        </x14:conditionalFormatting>
        <x14:conditionalFormatting xmlns:xm="http://schemas.microsoft.com/office/excel/2006/main">
          <x14:cfRule type="iconSet" priority="14" id="{E3B75EAC-631F-41FA-8D54-83E976510FA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F171:F186</xm:sqref>
        </x14:conditionalFormatting>
        <x14:conditionalFormatting xmlns:xm="http://schemas.microsoft.com/office/excel/2006/main">
          <x14:cfRule type="iconSet" priority="28" id="{275B804A-D7F0-4F23-BE19-C59A6A03712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F200:F203</xm:sqref>
        </x14:conditionalFormatting>
        <x14:conditionalFormatting xmlns:xm="http://schemas.microsoft.com/office/excel/2006/main">
          <x14:cfRule type="iconSet" priority="1" id="{B2EB9B44-7961-4DFC-87B8-D594895611F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F206</xm:sqref>
        </x14:conditionalFormatting>
        <x14:conditionalFormatting xmlns:xm="http://schemas.microsoft.com/office/excel/2006/main">
          <x14:cfRule type="iconSet" priority="7" id="{F306105B-666A-48F7-8D80-66A8A76F9AD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F208:F211</xm:sqref>
        </x14:conditionalFormatting>
        <x14:conditionalFormatting xmlns:xm="http://schemas.microsoft.com/office/excel/2006/main">
          <x14:cfRule type="iconSet" priority="13" id="{CE9DBCC5-8EE0-4C5F-90D0-4F7D5D12177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F212:F227</xm:sqref>
        </x14:conditionalFormatting>
        <x14:conditionalFormatting xmlns:xm="http://schemas.microsoft.com/office/excel/2006/main">
          <x14:cfRule type="iconSet" priority="23" id="{1CCB6ECA-AB09-4606-86B7-13A57CF4083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F239:F242</xm:sqref>
        </x14:conditionalFormatting>
        <x14:conditionalFormatting xmlns:xm="http://schemas.microsoft.com/office/excel/2006/main">
          <x14:cfRule type="iconSet" priority="6" id="{97B7E4A6-8E93-48CD-B551-2C6CF0B252C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F246</xm:sqref>
        </x14:conditionalFormatting>
        <x14:conditionalFormatting xmlns:xm="http://schemas.microsoft.com/office/excel/2006/main">
          <x14:cfRule type="iconSet" priority="5" id="{56E57A7B-6992-4948-A1AE-37C8BEF15D1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F248:F251</xm:sqref>
        </x14:conditionalFormatting>
        <x14:conditionalFormatting xmlns:xm="http://schemas.microsoft.com/office/excel/2006/main">
          <x14:cfRule type="iconSet" priority="12" id="{220D26F0-ED97-433A-A420-D0A8C2BE5AF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F252:F267</xm:sqref>
        </x14:conditionalFormatting>
        <x14:conditionalFormatting xmlns:xm="http://schemas.microsoft.com/office/excel/2006/main">
          <x14:cfRule type="iconSet" priority="22" id="{6E8CBA47-C44B-4968-9180-3D48E9D7C7C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F281:F283</xm:sqref>
        </x14:conditionalFormatting>
        <x14:conditionalFormatting xmlns:xm="http://schemas.microsoft.com/office/excel/2006/main">
          <x14:cfRule type="iconSet" priority="4" id="{045B5373-75D2-45FA-B5E5-0A5FDB9ABCE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F287</xm:sqref>
        </x14:conditionalFormatting>
        <x14:conditionalFormatting xmlns:xm="http://schemas.microsoft.com/office/excel/2006/main">
          <x14:cfRule type="iconSet" priority="3" id="{5D0A6327-9DC0-448E-9F28-A8E34FDCCEC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F289:F292</xm:sqref>
        </x14:conditionalFormatting>
        <x14:conditionalFormatting xmlns:xm="http://schemas.microsoft.com/office/excel/2006/main">
          <x14:cfRule type="iconSet" priority="11" id="{E13D2562-4BD4-460F-94D4-2A2C5151441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F293:F308</xm:sqref>
        </x14:conditionalFormatting>
        <x14:conditionalFormatting xmlns:xm="http://schemas.microsoft.com/office/excel/2006/main">
          <x14:cfRule type="iconSet" priority="29" id="{529944C7-EE4D-4DBC-A378-6BA331CBEAE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F309 F268:F280 F228:F238 F187:F199 F88:F92 F29:F37 F43:F44 F49:F52 F73:F83 F113:F119 F125:F129 F150:F164 F204:F205 F243:F247 F284:F288 F166 F207</xm:sqref>
        </x14:conditionalFormatting>
        <x14:conditionalFormatting xmlns:xm="http://schemas.microsoft.com/office/excel/2006/main">
          <x14:cfRule type="iconSet" priority="27" id="{1D98049D-8F1E-43C4-9400-0961CF2B804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F351:F352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A972-11D8-43D2-B0EA-CD06FB226CBE}">
  <sheetPr codeName="Sheet3">
    <tabColor rgb="FF001838"/>
    <pageSetUpPr fitToPage="1"/>
  </sheetPr>
  <dimension ref="B2:XX1000"/>
  <sheetViews>
    <sheetView showGridLines="0" zoomScale="70" zoomScaleNormal="70" workbookViewId="0"/>
  </sheetViews>
  <sheetFormatPr baseColWidth="10" defaultColWidth="8.83203125" defaultRowHeight="16" x14ac:dyDescent="0.2"/>
  <cols>
    <col min="1" max="1" width="8.83203125" style="61"/>
    <col min="2" max="10" width="6.83203125" style="61" customWidth="1"/>
    <col min="11" max="11" width="8.83203125" style="61"/>
    <col min="12" max="20" width="6.83203125" style="61" customWidth="1"/>
    <col min="21" max="16384" width="8.83203125" style="61"/>
  </cols>
  <sheetData>
    <row r="2" spans="2:20" ht="37" x14ac:dyDescent="0.45">
      <c r="B2" s="103" t="s">
        <v>177</v>
      </c>
      <c r="C2" s="104"/>
      <c r="D2" s="104"/>
      <c r="E2" s="104"/>
      <c r="F2" s="104"/>
      <c r="G2" s="104"/>
      <c r="H2" s="104"/>
      <c r="I2" s="104"/>
      <c r="J2" s="104"/>
      <c r="K2" s="104"/>
      <c r="L2" s="104"/>
      <c r="M2" s="104"/>
      <c r="N2" s="104"/>
      <c r="O2" s="104"/>
      <c r="P2" s="104"/>
      <c r="Q2" s="104"/>
      <c r="R2" s="104"/>
      <c r="S2" s="104"/>
      <c r="T2" s="104"/>
    </row>
    <row r="5" spans="2:20" x14ac:dyDescent="0.2">
      <c r="B5" s="60" t="s">
        <v>220</v>
      </c>
      <c r="L5" s="60" t="s">
        <v>30</v>
      </c>
    </row>
    <row r="6" spans="2:20" x14ac:dyDescent="0.2">
      <c r="B6" s="109" t="s">
        <v>221</v>
      </c>
      <c r="L6" s="61" t="s">
        <v>176</v>
      </c>
    </row>
    <row r="7" spans="2:20" x14ac:dyDescent="0.2">
      <c r="B7" s="109" t="s">
        <v>222</v>
      </c>
      <c r="L7" s="109" t="s">
        <v>223</v>
      </c>
    </row>
    <row r="8" spans="2:20" x14ac:dyDescent="0.2">
      <c r="B8" s="241" t="s">
        <v>389</v>
      </c>
      <c r="L8" s="60"/>
    </row>
    <row r="9" spans="2:20" x14ac:dyDescent="0.2">
      <c r="B9" s="109" t="s">
        <v>224</v>
      </c>
      <c r="L9" s="60"/>
    </row>
    <row r="10" spans="2:20" x14ac:dyDescent="0.2">
      <c r="B10" s="109" t="s">
        <v>226</v>
      </c>
      <c r="L10" s="60"/>
    </row>
    <row r="11" spans="2:20" x14ac:dyDescent="0.2">
      <c r="B11" s="109" t="s">
        <v>225</v>
      </c>
      <c r="L11" s="60"/>
    </row>
    <row r="13" spans="2:20" ht="19" x14ac:dyDescent="0.2">
      <c r="B13" s="101" t="s">
        <v>23</v>
      </c>
      <c r="C13" s="102"/>
      <c r="D13" s="102"/>
      <c r="E13" s="102"/>
      <c r="F13" s="102"/>
      <c r="G13" s="102"/>
      <c r="H13" s="102"/>
      <c r="I13" s="102"/>
      <c r="J13" s="102"/>
      <c r="L13" s="62" t="s">
        <v>23</v>
      </c>
      <c r="M13" s="63"/>
      <c r="N13" s="63"/>
      <c r="O13" s="63"/>
      <c r="P13" s="63"/>
      <c r="Q13" s="63"/>
      <c r="R13" s="63"/>
      <c r="S13" s="63"/>
      <c r="T13" s="63"/>
    </row>
    <row r="14" spans="2:20" ht="17" thickBot="1" x14ac:dyDescent="0.25">
      <c r="B14" s="64" t="s">
        <v>64</v>
      </c>
      <c r="C14" s="63"/>
      <c r="D14" s="63"/>
      <c r="E14" s="63"/>
      <c r="F14" s="63"/>
      <c r="G14" s="63"/>
      <c r="H14" s="63"/>
      <c r="I14" s="63"/>
      <c r="J14" s="63"/>
      <c r="L14" s="64" t="s">
        <v>64</v>
      </c>
      <c r="M14" s="63"/>
      <c r="N14" s="63"/>
      <c r="O14" s="63"/>
      <c r="P14" s="63"/>
      <c r="Q14" s="63"/>
      <c r="R14" s="63"/>
      <c r="S14" s="63"/>
      <c r="T14" s="63"/>
    </row>
    <row r="15" spans="2:20" x14ac:dyDescent="0.2">
      <c r="B15" s="71">
        <v>2</v>
      </c>
      <c r="C15" s="72"/>
      <c r="D15" s="70">
        <v>4</v>
      </c>
      <c r="E15" s="71"/>
      <c r="F15" s="72">
        <v>7</v>
      </c>
      <c r="G15" s="70">
        <v>5</v>
      </c>
      <c r="H15" s="71"/>
      <c r="I15" s="72"/>
      <c r="J15" s="70">
        <v>6</v>
      </c>
      <c r="L15" s="65">
        <v>2</v>
      </c>
      <c r="M15" s="66"/>
      <c r="N15" s="67">
        <v>4</v>
      </c>
      <c r="O15" s="65"/>
      <c r="P15" s="68">
        <v>7</v>
      </c>
      <c r="Q15" s="67">
        <v>5</v>
      </c>
      <c r="R15" s="65"/>
      <c r="S15" s="66"/>
      <c r="T15" s="67">
        <v>6</v>
      </c>
    </row>
    <row r="16" spans="2:20" x14ac:dyDescent="0.2">
      <c r="B16" s="78">
        <v>7</v>
      </c>
      <c r="C16" s="81"/>
      <c r="D16" s="80">
        <v>8</v>
      </c>
      <c r="E16" s="78"/>
      <c r="F16" s="81">
        <v>6</v>
      </c>
      <c r="G16" s="80">
        <v>9</v>
      </c>
      <c r="H16" s="78">
        <v>4</v>
      </c>
      <c r="I16" s="81">
        <v>5</v>
      </c>
      <c r="J16" s="80">
        <v>2</v>
      </c>
      <c r="L16" s="73">
        <v>7</v>
      </c>
      <c r="M16" s="74"/>
      <c r="N16" s="75">
        <v>8</v>
      </c>
      <c r="O16" s="73"/>
      <c r="P16" s="76">
        <v>6</v>
      </c>
      <c r="Q16" s="75">
        <v>9</v>
      </c>
      <c r="R16" s="77">
        <v>4</v>
      </c>
      <c r="S16" s="76">
        <v>5</v>
      </c>
      <c r="T16" s="75">
        <v>2</v>
      </c>
    </row>
    <row r="17" spans="2:20" ht="17" thickBot="1" x14ac:dyDescent="0.25">
      <c r="B17" s="89">
        <v>5</v>
      </c>
      <c r="C17" s="90"/>
      <c r="D17" s="92"/>
      <c r="E17" s="89">
        <v>3</v>
      </c>
      <c r="F17" s="90"/>
      <c r="G17" s="92">
        <v>4</v>
      </c>
      <c r="H17" s="89"/>
      <c r="I17" s="90">
        <v>1</v>
      </c>
      <c r="J17" s="92">
        <v>8</v>
      </c>
      <c r="L17" s="83">
        <v>5</v>
      </c>
      <c r="M17" s="84"/>
      <c r="N17" s="85"/>
      <c r="O17" s="83">
        <v>3</v>
      </c>
      <c r="P17" s="84"/>
      <c r="Q17" s="86">
        <v>4</v>
      </c>
      <c r="R17" s="87"/>
      <c r="S17" s="88">
        <v>1</v>
      </c>
      <c r="T17" s="86">
        <v>8</v>
      </c>
    </row>
    <row r="18" spans="2:20" x14ac:dyDescent="0.2">
      <c r="B18" s="71">
        <v>1</v>
      </c>
      <c r="C18" s="72"/>
      <c r="D18" s="70"/>
      <c r="E18" s="71">
        <v>4</v>
      </c>
      <c r="F18" s="72"/>
      <c r="G18" s="70">
        <v>2</v>
      </c>
      <c r="H18" s="71"/>
      <c r="I18" s="72">
        <v>6</v>
      </c>
      <c r="J18" s="70">
        <v>7</v>
      </c>
      <c r="L18" s="95">
        <v>1</v>
      </c>
      <c r="M18" s="66"/>
      <c r="N18" s="96"/>
      <c r="O18" s="95">
        <v>4</v>
      </c>
      <c r="P18" s="66"/>
      <c r="Q18" s="67">
        <v>2</v>
      </c>
      <c r="R18" s="65"/>
      <c r="S18" s="68">
        <v>6</v>
      </c>
      <c r="T18" s="67">
        <v>7</v>
      </c>
    </row>
    <row r="19" spans="2:20" x14ac:dyDescent="0.2">
      <c r="B19" s="78"/>
      <c r="C19" s="81"/>
      <c r="D19" s="80">
        <v>7</v>
      </c>
      <c r="E19" s="78">
        <v>6</v>
      </c>
      <c r="F19" s="81">
        <v>3</v>
      </c>
      <c r="G19" s="80">
        <v>1</v>
      </c>
      <c r="H19" s="78">
        <v>8</v>
      </c>
      <c r="I19" s="81">
        <v>2</v>
      </c>
      <c r="J19" s="80"/>
      <c r="L19" s="77"/>
      <c r="M19" s="74"/>
      <c r="N19" s="75">
        <v>7</v>
      </c>
      <c r="O19" s="77">
        <v>6</v>
      </c>
      <c r="P19" s="76">
        <v>3</v>
      </c>
      <c r="Q19" s="75">
        <v>1</v>
      </c>
      <c r="R19" s="77">
        <v>8</v>
      </c>
      <c r="S19" s="76">
        <v>2</v>
      </c>
      <c r="T19" s="99"/>
    </row>
    <row r="20" spans="2:20" ht="17" thickBot="1" x14ac:dyDescent="0.25">
      <c r="B20" s="89">
        <v>4</v>
      </c>
      <c r="C20" s="90"/>
      <c r="D20" s="92"/>
      <c r="E20" s="89"/>
      <c r="F20" s="90"/>
      <c r="G20" s="92"/>
      <c r="H20" s="89">
        <v>1</v>
      </c>
      <c r="I20" s="90">
        <v>9</v>
      </c>
      <c r="J20" s="92">
        <v>3</v>
      </c>
      <c r="L20" s="87">
        <v>4</v>
      </c>
      <c r="M20" s="84"/>
      <c r="N20" s="85"/>
      <c r="O20" s="87"/>
      <c r="P20" s="84"/>
      <c r="Q20" s="85"/>
      <c r="R20" s="83">
        <v>1</v>
      </c>
      <c r="S20" s="88">
        <v>9</v>
      </c>
      <c r="T20" s="86">
        <v>3</v>
      </c>
    </row>
    <row r="21" spans="2:20" x14ac:dyDescent="0.2">
      <c r="B21" s="71">
        <v>8</v>
      </c>
      <c r="C21" s="72"/>
      <c r="D21" s="70">
        <v>1</v>
      </c>
      <c r="E21" s="71"/>
      <c r="F21" s="72"/>
      <c r="G21" s="70"/>
      <c r="H21" s="71"/>
      <c r="I21" s="72">
        <v>4</v>
      </c>
      <c r="J21" s="70">
        <v>9</v>
      </c>
      <c r="L21" s="65">
        <v>8</v>
      </c>
      <c r="M21" s="66"/>
      <c r="N21" s="67">
        <v>1</v>
      </c>
      <c r="O21" s="65"/>
      <c r="P21" s="66"/>
      <c r="Q21" s="96"/>
      <c r="R21" s="65"/>
      <c r="S21" s="68">
        <v>4</v>
      </c>
      <c r="T21" s="67">
        <v>9</v>
      </c>
    </row>
    <row r="22" spans="2:20" x14ac:dyDescent="0.2">
      <c r="B22" s="78"/>
      <c r="C22" s="81">
        <v>4</v>
      </c>
      <c r="D22" s="80">
        <v>2</v>
      </c>
      <c r="E22" s="78">
        <v>9</v>
      </c>
      <c r="F22" s="81"/>
      <c r="G22" s="80">
        <v>8</v>
      </c>
      <c r="H22" s="78"/>
      <c r="I22" s="81">
        <v>7</v>
      </c>
      <c r="J22" s="80"/>
      <c r="L22" s="77"/>
      <c r="M22" s="76">
        <v>4</v>
      </c>
      <c r="N22" s="75">
        <v>2</v>
      </c>
      <c r="O22" s="77">
        <v>9</v>
      </c>
      <c r="P22" s="74"/>
      <c r="Q22" s="75">
        <v>8</v>
      </c>
      <c r="R22" s="73"/>
      <c r="S22" s="76">
        <v>7</v>
      </c>
      <c r="T22" s="99"/>
    </row>
    <row r="23" spans="2:20" ht="17" thickBot="1" x14ac:dyDescent="0.25">
      <c r="B23" s="89">
        <v>3</v>
      </c>
      <c r="C23" s="90"/>
      <c r="D23" s="92"/>
      <c r="E23" s="89"/>
      <c r="F23" s="90"/>
      <c r="G23" s="92">
        <v>6</v>
      </c>
      <c r="H23" s="89">
        <v>2</v>
      </c>
      <c r="I23" s="90"/>
      <c r="J23" s="92"/>
      <c r="L23" s="87">
        <v>3</v>
      </c>
      <c r="M23" s="84"/>
      <c r="N23" s="85"/>
      <c r="O23" s="87"/>
      <c r="P23" s="84"/>
      <c r="Q23" s="86">
        <v>6</v>
      </c>
      <c r="R23" s="83">
        <v>2</v>
      </c>
      <c r="S23" s="84"/>
      <c r="T23" s="85"/>
    </row>
    <row r="26" spans="2:20" x14ac:dyDescent="0.2">
      <c r="B26" s="60" t="s">
        <v>31</v>
      </c>
      <c r="L26" s="60" t="s">
        <v>166</v>
      </c>
    </row>
    <row r="27" spans="2:20" x14ac:dyDescent="0.2">
      <c r="B27" s="61" t="s">
        <v>167</v>
      </c>
      <c r="L27" s="61" t="s">
        <v>170</v>
      </c>
    </row>
    <row r="28" spans="2:20" x14ac:dyDescent="0.2">
      <c r="B28" s="61" t="s">
        <v>168</v>
      </c>
      <c r="L28" s="61" t="s">
        <v>171</v>
      </c>
    </row>
    <row r="29" spans="2:20" x14ac:dyDescent="0.2">
      <c r="B29" s="61" t="s">
        <v>169</v>
      </c>
      <c r="L29" s="109" t="s">
        <v>213</v>
      </c>
    </row>
    <row r="30" spans="2:20" x14ac:dyDescent="0.2">
      <c r="B30" s="109" t="s">
        <v>211</v>
      </c>
    </row>
    <row r="32" spans="2:20" ht="19" x14ac:dyDescent="0.2">
      <c r="B32" s="62" t="s">
        <v>23</v>
      </c>
      <c r="C32" s="63"/>
      <c r="D32" s="63"/>
      <c r="E32" s="63"/>
      <c r="F32" s="63"/>
      <c r="G32" s="63"/>
      <c r="H32" s="63"/>
      <c r="I32" s="63"/>
      <c r="J32" s="63"/>
      <c r="L32" s="62" t="s">
        <v>23</v>
      </c>
      <c r="M32" s="63"/>
      <c r="N32" s="63"/>
      <c r="O32" s="63"/>
      <c r="P32" s="63"/>
      <c r="Q32" s="63"/>
      <c r="R32" s="63"/>
      <c r="S32" s="63"/>
      <c r="T32" s="63"/>
    </row>
    <row r="33" spans="2:20" ht="17" thickBot="1" x14ac:dyDescent="0.25">
      <c r="B33" s="64" t="s">
        <v>64</v>
      </c>
      <c r="C33" s="63"/>
      <c r="D33" s="63"/>
      <c r="E33" s="63"/>
      <c r="F33" s="63"/>
      <c r="G33" s="63"/>
      <c r="H33" s="63"/>
      <c r="I33" s="63"/>
      <c r="J33" s="63"/>
      <c r="L33" s="64" t="s">
        <v>64</v>
      </c>
      <c r="M33" s="63"/>
      <c r="N33" s="63"/>
      <c r="O33" s="63"/>
      <c r="P33" s="63"/>
      <c r="Q33" s="63"/>
      <c r="R33" s="63"/>
      <c r="S33" s="63"/>
      <c r="T33" s="63"/>
    </row>
    <row r="34" spans="2:20" x14ac:dyDescent="0.2">
      <c r="B34" s="65">
        <v>2</v>
      </c>
      <c r="C34" s="69"/>
      <c r="D34" s="70">
        <v>4</v>
      </c>
      <c r="E34" s="71"/>
      <c r="F34" s="72">
        <v>7</v>
      </c>
      <c r="G34" s="70">
        <v>5</v>
      </c>
      <c r="H34" s="71"/>
      <c r="I34" s="69"/>
      <c r="J34" s="70">
        <v>6</v>
      </c>
      <c r="L34" s="65">
        <v>2</v>
      </c>
      <c r="M34" s="66"/>
      <c r="N34" s="67">
        <v>4</v>
      </c>
      <c r="O34" s="65"/>
      <c r="P34" s="68">
        <v>7</v>
      </c>
      <c r="Q34" s="67">
        <v>5</v>
      </c>
      <c r="R34" s="65"/>
      <c r="S34" s="66"/>
      <c r="T34" s="67">
        <v>6</v>
      </c>
    </row>
    <row r="35" spans="2:20" x14ac:dyDescent="0.2">
      <c r="B35" s="78">
        <v>7</v>
      </c>
      <c r="C35" s="79"/>
      <c r="D35" s="80">
        <v>8</v>
      </c>
      <c r="E35" s="78"/>
      <c r="F35" s="81">
        <v>6</v>
      </c>
      <c r="G35" s="80">
        <v>9</v>
      </c>
      <c r="H35" s="82">
        <v>4</v>
      </c>
      <c r="I35" s="81">
        <v>5</v>
      </c>
      <c r="J35" s="80">
        <v>2</v>
      </c>
      <c r="L35" s="78">
        <v>7</v>
      </c>
      <c r="M35" s="79"/>
      <c r="N35" s="80">
        <v>8</v>
      </c>
      <c r="O35" s="78"/>
      <c r="P35" s="81">
        <v>6</v>
      </c>
      <c r="Q35" s="80">
        <v>9</v>
      </c>
      <c r="R35" s="82">
        <v>4</v>
      </c>
      <c r="S35" s="81">
        <v>5</v>
      </c>
      <c r="T35" s="80">
        <v>2</v>
      </c>
    </row>
    <row r="36" spans="2:20" ht="17" thickBot="1" x14ac:dyDescent="0.25">
      <c r="B36" s="89">
        <v>5</v>
      </c>
      <c r="C36" s="90"/>
      <c r="D36" s="91"/>
      <c r="E36" s="89">
        <v>3</v>
      </c>
      <c r="F36" s="90"/>
      <c r="G36" s="92">
        <v>4</v>
      </c>
      <c r="H36" s="93"/>
      <c r="I36" s="94">
        <v>1</v>
      </c>
      <c r="J36" s="92">
        <v>8</v>
      </c>
      <c r="L36" s="89">
        <v>5</v>
      </c>
      <c r="M36" s="90"/>
      <c r="N36" s="91"/>
      <c r="O36" s="89">
        <v>3</v>
      </c>
      <c r="P36" s="90"/>
      <c r="Q36" s="92">
        <v>4</v>
      </c>
      <c r="R36" s="93"/>
      <c r="S36" s="94">
        <v>1</v>
      </c>
      <c r="T36" s="92">
        <v>8</v>
      </c>
    </row>
    <row r="37" spans="2:20" x14ac:dyDescent="0.2">
      <c r="B37" s="97">
        <v>1</v>
      </c>
      <c r="C37" s="69"/>
      <c r="D37" s="98"/>
      <c r="E37" s="97">
        <v>4</v>
      </c>
      <c r="F37" s="69"/>
      <c r="G37" s="70">
        <v>2</v>
      </c>
      <c r="H37" s="71"/>
      <c r="I37" s="72">
        <v>6</v>
      </c>
      <c r="J37" s="70">
        <v>7</v>
      </c>
      <c r="L37" s="97">
        <v>1</v>
      </c>
      <c r="M37" s="69"/>
      <c r="N37" s="98"/>
      <c r="O37" s="97">
        <v>4</v>
      </c>
      <c r="P37" s="69"/>
      <c r="Q37" s="70">
        <v>2</v>
      </c>
      <c r="R37" s="71"/>
      <c r="S37" s="72">
        <v>6</v>
      </c>
      <c r="T37" s="70">
        <v>7</v>
      </c>
    </row>
    <row r="38" spans="2:20" x14ac:dyDescent="0.2">
      <c r="B38" s="82"/>
      <c r="C38" s="79"/>
      <c r="D38" s="80">
        <v>7</v>
      </c>
      <c r="E38" s="82">
        <v>6</v>
      </c>
      <c r="F38" s="81">
        <v>3</v>
      </c>
      <c r="G38" s="108">
        <v>1</v>
      </c>
      <c r="H38" s="82">
        <v>8</v>
      </c>
      <c r="I38" s="81">
        <v>2</v>
      </c>
      <c r="J38" s="100"/>
      <c r="L38" s="110"/>
      <c r="M38" s="111"/>
      <c r="N38" s="108">
        <v>7</v>
      </c>
      <c r="O38" s="110">
        <v>6</v>
      </c>
      <c r="P38" s="112">
        <v>3</v>
      </c>
      <c r="Q38" s="108">
        <v>1</v>
      </c>
      <c r="R38" s="110">
        <v>8</v>
      </c>
      <c r="S38" s="112">
        <v>2</v>
      </c>
      <c r="T38" s="113"/>
    </row>
    <row r="39" spans="2:20" ht="17" thickBot="1" x14ac:dyDescent="0.25">
      <c r="B39" s="93">
        <v>4</v>
      </c>
      <c r="C39" s="90"/>
      <c r="D39" s="91"/>
      <c r="E39" s="93"/>
      <c r="F39" s="90"/>
      <c r="G39" s="91"/>
      <c r="H39" s="89">
        <v>1</v>
      </c>
      <c r="I39" s="94">
        <v>9</v>
      </c>
      <c r="J39" s="92">
        <v>3</v>
      </c>
      <c r="L39" s="93">
        <v>4</v>
      </c>
      <c r="M39" s="90"/>
      <c r="N39" s="91"/>
      <c r="O39" s="93"/>
      <c r="P39" s="90"/>
      <c r="Q39" s="91"/>
      <c r="R39" s="89">
        <v>1</v>
      </c>
      <c r="S39" s="94">
        <v>9</v>
      </c>
      <c r="T39" s="92">
        <v>3</v>
      </c>
    </row>
    <row r="40" spans="2:20" x14ac:dyDescent="0.2">
      <c r="B40" s="71">
        <v>8</v>
      </c>
      <c r="C40" s="69"/>
      <c r="D40" s="70">
        <v>1</v>
      </c>
      <c r="E40" s="71"/>
      <c r="F40" s="69"/>
      <c r="G40" s="98"/>
      <c r="H40" s="71"/>
      <c r="I40" s="72">
        <v>4</v>
      </c>
      <c r="J40" s="70">
        <v>9</v>
      </c>
      <c r="L40" s="71">
        <v>8</v>
      </c>
      <c r="M40" s="69"/>
      <c r="N40" s="70">
        <v>1</v>
      </c>
      <c r="O40" s="71"/>
      <c r="P40" s="69"/>
      <c r="Q40" s="98"/>
      <c r="R40" s="71"/>
      <c r="S40" s="72">
        <v>4</v>
      </c>
      <c r="T40" s="70">
        <v>9</v>
      </c>
    </row>
    <row r="41" spans="2:20" x14ac:dyDescent="0.2">
      <c r="B41" s="82"/>
      <c r="C41" s="81">
        <v>4</v>
      </c>
      <c r="D41" s="80">
        <v>2</v>
      </c>
      <c r="E41" s="82">
        <v>9</v>
      </c>
      <c r="F41" s="79"/>
      <c r="G41" s="80">
        <v>8</v>
      </c>
      <c r="H41" s="78"/>
      <c r="I41" s="81">
        <v>7</v>
      </c>
      <c r="J41" s="100"/>
      <c r="L41" s="82"/>
      <c r="M41" s="81">
        <v>4</v>
      </c>
      <c r="N41" s="80">
        <v>2</v>
      </c>
      <c r="O41" s="82">
        <v>9</v>
      </c>
      <c r="P41" s="79"/>
      <c r="Q41" s="80">
        <v>8</v>
      </c>
      <c r="R41" s="78"/>
      <c r="S41" s="81">
        <v>7</v>
      </c>
      <c r="T41" s="100"/>
    </row>
    <row r="42" spans="2:20" ht="17" thickBot="1" x14ac:dyDescent="0.25">
      <c r="B42" s="93">
        <v>3</v>
      </c>
      <c r="C42" s="90"/>
      <c r="D42" s="91"/>
      <c r="E42" s="93"/>
      <c r="F42" s="90"/>
      <c r="G42" s="92">
        <v>6</v>
      </c>
      <c r="H42" s="89">
        <v>2</v>
      </c>
      <c r="I42" s="90"/>
      <c r="J42" s="91"/>
      <c r="L42" s="93">
        <v>3</v>
      </c>
      <c r="M42" s="90"/>
      <c r="N42" s="91"/>
      <c r="O42" s="93"/>
      <c r="P42" s="90"/>
      <c r="Q42" s="92">
        <v>6</v>
      </c>
      <c r="R42" s="89">
        <v>2</v>
      </c>
      <c r="S42" s="90"/>
      <c r="T42" s="91"/>
    </row>
    <row r="45" spans="2:20" x14ac:dyDescent="0.2">
      <c r="B45" s="60" t="s">
        <v>148</v>
      </c>
      <c r="L45" s="60" t="s">
        <v>150</v>
      </c>
    </row>
    <row r="46" spans="2:20" x14ac:dyDescent="0.2">
      <c r="B46" s="61" t="s">
        <v>172</v>
      </c>
      <c r="L46" s="61" t="s">
        <v>173</v>
      </c>
    </row>
    <row r="47" spans="2:20" x14ac:dyDescent="0.2">
      <c r="B47" s="61" t="s">
        <v>171</v>
      </c>
      <c r="L47" s="61" t="s">
        <v>174</v>
      </c>
    </row>
    <row r="48" spans="2:20" x14ac:dyDescent="0.2">
      <c r="B48" s="109" t="s">
        <v>212</v>
      </c>
      <c r="L48" s="61" t="s">
        <v>175</v>
      </c>
    </row>
    <row r="49" spans="2:20" x14ac:dyDescent="0.2">
      <c r="B49" s="109"/>
      <c r="L49" s="109" t="s">
        <v>217</v>
      </c>
    </row>
    <row r="50" spans="2:20" x14ac:dyDescent="0.2">
      <c r="B50" s="109"/>
      <c r="L50" s="109" t="s">
        <v>218</v>
      </c>
    </row>
    <row r="51" spans="2:20" x14ac:dyDescent="0.2">
      <c r="B51" s="109"/>
      <c r="L51" s="109" t="s">
        <v>219</v>
      </c>
    </row>
    <row r="52" spans="2:20" x14ac:dyDescent="0.2">
      <c r="B52" s="109"/>
      <c r="L52" s="109" t="s">
        <v>216</v>
      </c>
    </row>
    <row r="53" spans="2:20" x14ac:dyDescent="0.2">
      <c r="B53" s="109"/>
      <c r="L53" s="109" t="s">
        <v>215</v>
      </c>
    </row>
    <row r="54" spans="2:20" x14ac:dyDescent="0.2">
      <c r="L54" s="61" t="s">
        <v>214</v>
      </c>
    </row>
    <row r="56" spans="2:20" ht="19" x14ac:dyDescent="0.2">
      <c r="B56" s="62" t="s">
        <v>23</v>
      </c>
      <c r="C56" s="63"/>
      <c r="D56" s="63"/>
      <c r="E56" s="63"/>
      <c r="F56" s="63"/>
      <c r="G56" s="63"/>
      <c r="H56" s="63"/>
      <c r="I56" s="63"/>
      <c r="J56" s="63"/>
      <c r="L56" s="62" t="s">
        <v>23</v>
      </c>
      <c r="M56" s="63"/>
      <c r="N56" s="63"/>
      <c r="O56" s="63"/>
      <c r="P56" s="63"/>
      <c r="Q56" s="63"/>
      <c r="R56" s="63"/>
      <c r="S56" s="63"/>
      <c r="T56" s="63"/>
    </row>
    <row r="57" spans="2:20" ht="17" thickBot="1" x14ac:dyDescent="0.25">
      <c r="B57" s="64" t="s">
        <v>64</v>
      </c>
      <c r="C57" s="63"/>
      <c r="D57" s="63"/>
      <c r="E57" s="63"/>
      <c r="F57" s="63"/>
      <c r="G57" s="63"/>
      <c r="H57" s="63"/>
      <c r="I57" s="63"/>
      <c r="J57" s="63"/>
      <c r="L57" s="64" t="s">
        <v>64</v>
      </c>
      <c r="M57" s="63"/>
      <c r="N57" s="63"/>
      <c r="O57" s="63"/>
      <c r="P57" s="63"/>
      <c r="Q57" s="63"/>
      <c r="R57" s="63"/>
      <c r="S57" s="63"/>
      <c r="T57" s="63"/>
    </row>
    <row r="58" spans="2:20" x14ac:dyDescent="0.2">
      <c r="B58" s="95">
        <v>2</v>
      </c>
      <c r="C58" s="69"/>
      <c r="D58" s="70">
        <v>4</v>
      </c>
      <c r="E58" s="71"/>
      <c r="F58" s="72">
        <v>7</v>
      </c>
      <c r="G58" s="114">
        <v>5</v>
      </c>
      <c r="H58" s="71"/>
      <c r="I58" s="69"/>
      <c r="J58" s="70">
        <v>6</v>
      </c>
      <c r="L58" s="65">
        <v>2</v>
      </c>
      <c r="M58" s="66"/>
      <c r="N58" s="67">
        <v>4</v>
      </c>
      <c r="O58" s="71"/>
      <c r="P58" s="72">
        <v>7</v>
      </c>
      <c r="Q58" s="70">
        <v>5</v>
      </c>
      <c r="R58" s="71"/>
      <c r="S58" s="69"/>
      <c r="T58" s="70">
        <v>6</v>
      </c>
    </row>
    <row r="59" spans="2:20" x14ac:dyDescent="0.2">
      <c r="B59" s="77">
        <v>7</v>
      </c>
      <c r="C59" s="79"/>
      <c r="D59" s="80">
        <v>8</v>
      </c>
      <c r="E59" s="78"/>
      <c r="F59" s="81">
        <v>6</v>
      </c>
      <c r="G59" s="108">
        <v>9</v>
      </c>
      <c r="H59" s="82">
        <v>4</v>
      </c>
      <c r="I59" s="81">
        <v>5</v>
      </c>
      <c r="J59" s="80">
        <v>2</v>
      </c>
      <c r="L59" s="73">
        <v>7</v>
      </c>
      <c r="M59" s="74"/>
      <c r="N59" s="75">
        <v>8</v>
      </c>
      <c r="O59" s="78"/>
      <c r="P59" s="81">
        <v>6</v>
      </c>
      <c r="Q59" s="80">
        <v>9</v>
      </c>
      <c r="R59" s="82">
        <v>4</v>
      </c>
      <c r="S59" s="81">
        <v>5</v>
      </c>
      <c r="T59" s="80">
        <v>2</v>
      </c>
    </row>
    <row r="60" spans="2:20" ht="17" thickBot="1" x14ac:dyDescent="0.25">
      <c r="B60" s="83">
        <v>5</v>
      </c>
      <c r="C60" s="90"/>
      <c r="D60" s="91"/>
      <c r="E60" s="89">
        <v>3</v>
      </c>
      <c r="F60" s="90"/>
      <c r="G60" s="115">
        <v>4</v>
      </c>
      <c r="H60" s="93"/>
      <c r="I60" s="94">
        <v>1</v>
      </c>
      <c r="J60" s="92">
        <v>8</v>
      </c>
      <c r="L60" s="83">
        <v>5</v>
      </c>
      <c r="M60" s="84"/>
      <c r="N60" s="85"/>
      <c r="O60" s="89">
        <v>3</v>
      </c>
      <c r="P60" s="90"/>
      <c r="Q60" s="92">
        <v>4</v>
      </c>
      <c r="R60" s="93"/>
      <c r="S60" s="94">
        <v>1</v>
      </c>
      <c r="T60" s="92">
        <v>8</v>
      </c>
    </row>
    <row r="61" spans="2:20" x14ac:dyDescent="0.2">
      <c r="B61" s="95">
        <v>1</v>
      </c>
      <c r="C61" s="69"/>
      <c r="D61" s="98"/>
      <c r="E61" s="97">
        <v>4</v>
      </c>
      <c r="F61" s="69"/>
      <c r="G61" s="114">
        <v>2</v>
      </c>
      <c r="H61" s="71"/>
      <c r="I61" s="72">
        <v>6</v>
      </c>
      <c r="J61" s="70">
        <v>7</v>
      </c>
      <c r="L61" s="97">
        <v>1</v>
      </c>
      <c r="M61" s="69"/>
      <c r="N61" s="98"/>
      <c r="O61" s="118">
        <v>4</v>
      </c>
      <c r="P61" s="119"/>
      <c r="Q61" s="114">
        <v>2</v>
      </c>
      <c r="R61" s="71"/>
      <c r="S61" s="72">
        <v>6</v>
      </c>
      <c r="T61" s="70">
        <v>7</v>
      </c>
    </row>
    <row r="62" spans="2:20" x14ac:dyDescent="0.2">
      <c r="B62" s="73"/>
      <c r="C62" s="79"/>
      <c r="D62" s="80">
        <v>7</v>
      </c>
      <c r="E62" s="82">
        <v>6</v>
      </c>
      <c r="F62" s="81">
        <v>3</v>
      </c>
      <c r="G62" s="108">
        <v>1</v>
      </c>
      <c r="H62" s="82">
        <v>8</v>
      </c>
      <c r="I62" s="81">
        <v>2</v>
      </c>
      <c r="J62" s="100"/>
      <c r="L62" s="82"/>
      <c r="M62" s="79"/>
      <c r="N62" s="80">
        <v>7</v>
      </c>
      <c r="O62" s="110">
        <v>6</v>
      </c>
      <c r="P62" s="112">
        <v>3</v>
      </c>
      <c r="Q62" s="108">
        <v>1</v>
      </c>
      <c r="R62" s="82">
        <v>8</v>
      </c>
      <c r="S62" s="81">
        <v>2</v>
      </c>
      <c r="T62" s="100"/>
    </row>
    <row r="63" spans="2:20" ht="17" thickBot="1" x14ac:dyDescent="0.25">
      <c r="B63" s="83">
        <v>4</v>
      </c>
      <c r="C63" s="90"/>
      <c r="D63" s="91"/>
      <c r="E63" s="93"/>
      <c r="F63" s="90"/>
      <c r="G63" s="116"/>
      <c r="H63" s="89">
        <v>1</v>
      </c>
      <c r="I63" s="94">
        <v>9</v>
      </c>
      <c r="J63" s="92">
        <v>3</v>
      </c>
      <c r="L63" s="93">
        <v>4</v>
      </c>
      <c r="M63" s="90"/>
      <c r="N63" s="91"/>
      <c r="O63" s="120"/>
      <c r="P63" s="121"/>
      <c r="Q63" s="122"/>
      <c r="R63" s="123">
        <v>1</v>
      </c>
      <c r="S63" s="124">
        <v>9</v>
      </c>
      <c r="T63" s="92">
        <v>3</v>
      </c>
    </row>
    <row r="64" spans="2:20" x14ac:dyDescent="0.2">
      <c r="B64" s="95">
        <v>8</v>
      </c>
      <c r="C64" s="69"/>
      <c r="D64" s="70">
        <v>1</v>
      </c>
      <c r="E64" s="71"/>
      <c r="F64" s="69"/>
      <c r="G64" s="117"/>
      <c r="H64" s="71"/>
      <c r="I64" s="72">
        <v>4</v>
      </c>
      <c r="J64" s="70">
        <v>9</v>
      </c>
      <c r="L64" s="71">
        <v>8</v>
      </c>
      <c r="M64" s="69"/>
      <c r="N64" s="70">
        <v>1</v>
      </c>
      <c r="O64" s="71"/>
      <c r="P64" s="69"/>
      <c r="Q64" s="125"/>
      <c r="R64" s="126"/>
      <c r="S64" s="127">
        <v>4</v>
      </c>
      <c r="T64" s="70">
        <v>9</v>
      </c>
    </row>
    <row r="65" spans="2:20" x14ac:dyDescent="0.2">
      <c r="B65" s="73"/>
      <c r="C65" s="81">
        <v>4</v>
      </c>
      <c r="D65" s="80">
        <v>2</v>
      </c>
      <c r="E65" s="82">
        <v>9</v>
      </c>
      <c r="F65" s="79"/>
      <c r="G65" s="108">
        <v>8</v>
      </c>
      <c r="H65" s="78"/>
      <c r="I65" s="81">
        <v>7</v>
      </c>
      <c r="J65" s="100"/>
      <c r="L65" s="82"/>
      <c r="M65" s="81">
        <v>4</v>
      </c>
      <c r="N65" s="80">
        <v>2</v>
      </c>
      <c r="O65" s="82">
        <v>9</v>
      </c>
      <c r="P65" s="79"/>
      <c r="Q65" s="128">
        <v>8</v>
      </c>
      <c r="R65" s="129"/>
      <c r="S65" s="130">
        <v>7</v>
      </c>
      <c r="T65" s="100"/>
    </row>
    <row r="66" spans="2:20" ht="17" thickBot="1" x14ac:dyDescent="0.25">
      <c r="B66" s="83">
        <v>3</v>
      </c>
      <c r="C66" s="90"/>
      <c r="D66" s="91"/>
      <c r="E66" s="93"/>
      <c r="F66" s="90"/>
      <c r="G66" s="115">
        <v>6</v>
      </c>
      <c r="H66" s="89">
        <v>2</v>
      </c>
      <c r="I66" s="90"/>
      <c r="J66" s="91"/>
      <c r="L66" s="93">
        <v>3</v>
      </c>
      <c r="M66" s="90"/>
      <c r="N66" s="91"/>
      <c r="O66" s="93"/>
      <c r="P66" s="90"/>
      <c r="Q66" s="92">
        <v>6</v>
      </c>
      <c r="R66" s="89">
        <v>2</v>
      </c>
      <c r="S66" s="90"/>
      <c r="T66" s="91"/>
    </row>
    <row r="68" spans="2:20" x14ac:dyDescent="0.2">
      <c r="B68" s="60" t="s">
        <v>410</v>
      </c>
    </row>
    <row r="69" spans="2:20" x14ac:dyDescent="0.2">
      <c r="B69" s="248" t="s">
        <v>409</v>
      </c>
    </row>
    <row r="1000" spans="648:648" x14ac:dyDescent="0.2">
      <c r="XX1000" s="290">
        <v>107015</v>
      </c>
    </row>
  </sheetData>
  <printOptions horizontalCentered="1"/>
  <pageMargins left="0.25" right="0.25" top="0.25" bottom="0.25" header="0.3" footer="0.3"/>
  <pageSetup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001838"/>
    <pageSetUpPr fitToPage="1"/>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269</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288</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9" t="s">
        <v>50</v>
      </c>
      <c r="C7" s="150"/>
      <c r="D7" s="150"/>
      <c r="E7" s="150"/>
      <c r="F7" s="150"/>
      <c r="G7" s="150"/>
      <c r="H7" s="150"/>
      <c r="I7" s="150"/>
      <c r="J7" s="151"/>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152" t="s">
        <v>64</v>
      </c>
      <c r="C8" s="150"/>
      <c r="D8" s="150"/>
      <c r="E8" s="150"/>
      <c r="F8" s="150"/>
      <c r="G8" s="150"/>
      <c r="H8" s="150"/>
      <c r="I8" s="150"/>
      <c r="J8" s="150"/>
      <c r="K8" s="207" t="s">
        <v>66</v>
      </c>
      <c r="L8" s="150"/>
      <c r="M8" s="150"/>
      <c r="N8" s="150"/>
      <c r="O8" s="150"/>
      <c r="P8" s="150"/>
      <c r="Q8" s="150"/>
      <c r="R8" s="150"/>
      <c r="S8" s="150"/>
      <c r="T8" s="207" t="s">
        <v>61</v>
      </c>
      <c r="U8" s="150"/>
      <c r="V8" s="150"/>
      <c r="W8" s="150"/>
      <c r="X8" s="150"/>
      <c r="Y8" s="150"/>
      <c r="Z8" s="150"/>
      <c r="AA8" s="150"/>
      <c r="AB8" s="151"/>
      <c r="AC8" s="142"/>
    </row>
    <row r="9" spans="1:29" ht="21" customHeight="1" x14ac:dyDescent="0.2">
      <c r="A9" s="142"/>
      <c r="B9" s="153"/>
      <c r="C9" s="154"/>
      <c r="D9" s="155"/>
      <c r="E9" s="177">
        <v>5</v>
      </c>
      <c r="F9" s="178">
        <v>9</v>
      </c>
      <c r="G9" s="179">
        <v>8</v>
      </c>
      <c r="H9" s="162"/>
      <c r="I9" s="154"/>
      <c r="J9" s="199">
        <v>6</v>
      </c>
      <c r="K9" s="300" t="s">
        <v>309</v>
      </c>
      <c r="L9" s="301"/>
      <c r="M9" s="301"/>
      <c r="N9" s="301"/>
      <c r="O9" s="301"/>
      <c r="P9" s="301"/>
      <c r="Q9" s="301"/>
      <c r="R9" s="301"/>
      <c r="S9" s="302"/>
      <c r="T9" s="300" t="s">
        <v>328</v>
      </c>
      <c r="U9" s="301"/>
      <c r="V9" s="301"/>
      <c r="W9" s="301"/>
      <c r="X9" s="301"/>
      <c r="Y9" s="301"/>
      <c r="Z9" s="301"/>
      <c r="AA9" s="301"/>
      <c r="AB9" s="302"/>
      <c r="AC9" s="142"/>
    </row>
    <row r="10" spans="1:29" ht="21" customHeight="1" x14ac:dyDescent="0.2">
      <c r="A10" s="142"/>
      <c r="B10" s="156">
        <v>8</v>
      </c>
      <c r="C10" s="157"/>
      <c r="D10" s="158">
        <v>9</v>
      </c>
      <c r="E10" s="180">
        <v>4</v>
      </c>
      <c r="F10" s="181"/>
      <c r="G10" s="182"/>
      <c r="H10" s="164"/>
      <c r="I10" s="165">
        <v>3</v>
      </c>
      <c r="J10" s="200">
        <v>1</v>
      </c>
      <c r="K10" s="303"/>
      <c r="L10" s="304"/>
      <c r="M10" s="304"/>
      <c r="N10" s="304"/>
      <c r="O10" s="304"/>
      <c r="P10" s="304"/>
      <c r="Q10" s="304"/>
      <c r="R10" s="304"/>
      <c r="S10" s="305"/>
      <c r="T10" s="303"/>
      <c r="U10" s="304"/>
      <c r="V10" s="304"/>
      <c r="W10" s="304"/>
      <c r="X10" s="304"/>
      <c r="Y10" s="304"/>
      <c r="Z10" s="304"/>
      <c r="AA10" s="304"/>
      <c r="AB10" s="305"/>
      <c r="AC10" s="142"/>
    </row>
    <row r="11" spans="1:29" ht="21" customHeight="1" thickBot="1" x14ac:dyDescent="0.25">
      <c r="A11" s="142"/>
      <c r="B11" s="159">
        <v>6</v>
      </c>
      <c r="C11" s="160"/>
      <c r="D11" s="161"/>
      <c r="E11" s="183">
        <v>3</v>
      </c>
      <c r="F11" s="184">
        <v>7</v>
      </c>
      <c r="G11" s="185"/>
      <c r="H11" s="167"/>
      <c r="I11" s="168">
        <v>5</v>
      </c>
      <c r="J11" s="201"/>
      <c r="K11" s="303"/>
      <c r="L11" s="304"/>
      <c r="M11" s="304"/>
      <c r="N11" s="304"/>
      <c r="O11" s="304"/>
      <c r="P11" s="304"/>
      <c r="Q11" s="304"/>
      <c r="R11" s="304"/>
      <c r="S11" s="305"/>
      <c r="T11" s="303"/>
      <c r="U11" s="304"/>
      <c r="V11" s="304"/>
      <c r="W11" s="304"/>
      <c r="X11" s="304"/>
      <c r="Y11" s="304"/>
      <c r="Z11" s="304"/>
      <c r="AA11" s="304"/>
      <c r="AB11" s="305"/>
      <c r="AC11" s="142"/>
    </row>
    <row r="12" spans="1:29" ht="21" customHeight="1" x14ac:dyDescent="0.2">
      <c r="A12" s="142"/>
      <c r="B12" s="186">
        <v>3</v>
      </c>
      <c r="C12" s="187">
        <v>9</v>
      </c>
      <c r="D12" s="188">
        <v>1</v>
      </c>
      <c r="E12" s="170">
        <v>2</v>
      </c>
      <c r="F12" s="154"/>
      <c r="G12" s="155"/>
      <c r="H12" s="177">
        <v>6</v>
      </c>
      <c r="I12" s="178">
        <v>7</v>
      </c>
      <c r="J12" s="202">
        <v>4</v>
      </c>
      <c r="K12" s="303"/>
      <c r="L12" s="304"/>
      <c r="M12" s="304"/>
      <c r="N12" s="304"/>
      <c r="O12" s="304"/>
      <c r="P12" s="304"/>
      <c r="Q12" s="304"/>
      <c r="R12" s="304"/>
      <c r="S12" s="305"/>
      <c r="T12" s="303"/>
      <c r="U12" s="304"/>
      <c r="V12" s="304"/>
      <c r="W12" s="304"/>
      <c r="X12" s="304"/>
      <c r="Y12" s="304"/>
      <c r="Z12" s="304"/>
      <c r="AA12" s="304"/>
      <c r="AB12" s="305"/>
      <c r="AC12" s="142"/>
    </row>
    <row r="13" spans="1:29" ht="21" customHeight="1" x14ac:dyDescent="0.2">
      <c r="A13" s="142"/>
      <c r="B13" s="189"/>
      <c r="C13" s="190"/>
      <c r="D13" s="182"/>
      <c r="E13" s="164">
        <v>9</v>
      </c>
      <c r="F13" s="165"/>
      <c r="G13" s="158">
        <v>3</v>
      </c>
      <c r="H13" s="194">
        <v>8</v>
      </c>
      <c r="I13" s="181">
        <v>2</v>
      </c>
      <c r="J13" s="203">
        <v>5</v>
      </c>
      <c r="K13" s="303"/>
      <c r="L13" s="304"/>
      <c r="M13" s="304"/>
      <c r="N13" s="304"/>
      <c r="O13" s="304"/>
      <c r="P13" s="304"/>
      <c r="Q13" s="304"/>
      <c r="R13" s="304"/>
      <c r="S13" s="305"/>
      <c r="T13" s="303"/>
      <c r="U13" s="304"/>
      <c r="V13" s="304"/>
      <c r="W13" s="304"/>
      <c r="X13" s="304"/>
      <c r="Y13" s="304"/>
      <c r="Z13" s="304"/>
      <c r="AA13" s="304"/>
      <c r="AB13" s="305"/>
      <c r="AC13" s="142"/>
    </row>
    <row r="14" spans="1:29" ht="21" customHeight="1" thickBot="1" x14ac:dyDescent="0.25">
      <c r="A14" s="142"/>
      <c r="B14" s="191"/>
      <c r="C14" s="184">
        <v>2</v>
      </c>
      <c r="D14" s="192">
        <v>8</v>
      </c>
      <c r="E14" s="167">
        <v>7</v>
      </c>
      <c r="F14" s="160">
        <v>6</v>
      </c>
      <c r="G14" s="161"/>
      <c r="H14" s="183">
        <v>1</v>
      </c>
      <c r="I14" s="196">
        <v>9</v>
      </c>
      <c r="J14" s="204">
        <v>3</v>
      </c>
      <c r="K14" s="303"/>
      <c r="L14" s="304"/>
      <c r="M14" s="304"/>
      <c r="N14" s="304"/>
      <c r="O14" s="304"/>
      <c r="P14" s="304"/>
      <c r="Q14" s="304"/>
      <c r="R14" s="304"/>
      <c r="S14" s="305"/>
      <c r="T14" s="303"/>
      <c r="U14" s="304"/>
      <c r="V14" s="304"/>
      <c r="W14" s="304"/>
      <c r="X14" s="304"/>
      <c r="Y14" s="304"/>
      <c r="Z14" s="304"/>
      <c r="AA14" s="304"/>
      <c r="AB14" s="305"/>
      <c r="AC14" s="142"/>
    </row>
    <row r="15" spans="1:29" ht="21" customHeight="1" x14ac:dyDescent="0.2">
      <c r="A15" s="142"/>
      <c r="B15" s="153">
        <v>2</v>
      </c>
      <c r="C15" s="154"/>
      <c r="D15" s="155"/>
      <c r="E15" s="177"/>
      <c r="F15" s="187">
        <v>4</v>
      </c>
      <c r="G15" s="188">
        <v>7</v>
      </c>
      <c r="H15" s="162"/>
      <c r="I15" s="171"/>
      <c r="J15" s="199"/>
      <c r="K15" s="303"/>
      <c r="L15" s="304"/>
      <c r="M15" s="304"/>
      <c r="N15" s="304"/>
      <c r="O15" s="304"/>
      <c r="P15" s="304"/>
      <c r="Q15" s="304"/>
      <c r="R15" s="304"/>
      <c r="S15" s="305"/>
      <c r="T15" s="303"/>
      <c r="U15" s="304"/>
      <c r="V15" s="304"/>
      <c r="W15" s="304"/>
      <c r="X15" s="304"/>
      <c r="Y15" s="304"/>
      <c r="Z15" s="304"/>
      <c r="AA15" s="304"/>
      <c r="AB15" s="305"/>
      <c r="AC15" s="142"/>
    </row>
    <row r="16" spans="1:29" ht="21" customHeight="1" x14ac:dyDescent="0.2">
      <c r="A16" s="142"/>
      <c r="B16" s="176"/>
      <c r="C16" s="165"/>
      <c r="D16" s="158"/>
      <c r="E16" s="194"/>
      <c r="F16" s="190"/>
      <c r="G16" s="182"/>
      <c r="H16" s="172">
        <v>4</v>
      </c>
      <c r="I16" s="165">
        <v>1</v>
      </c>
      <c r="J16" s="205">
        <v>7</v>
      </c>
      <c r="K16" s="303"/>
      <c r="L16" s="304"/>
      <c r="M16" s="304"/>
      <c r="N16" s="304"/>
      <c r="O16" s="304"/>
      <c r="P16" s="304"/>
      <c r="Q16" s="304"/>
      <c r="R16" s="304"/>
      <c r="S16" s="305"/>
      <c r="T16" s="303"/>
      <c r="U16" s="304"/>
      <c r="V16" s="304"/>
      <c r="W16" s="304"/>
      <c r="X16" s="304"/>
      <c r="Y16" s="304"/>
      <c r="Z16" s="304"/>
      <c r="AA16" s="304"/>
      <c r="AB16" s="305"/>
      <c r="AC16" s="142"/>
    </row>
    <row r="17" spans="1:29" ht="21" customHeight="1" thickBot="1" x14ac:dyDescent="0.25">
      <c r="A17" s="142"/>
      <c r="B17" s="159"/>
      <c r="C17" s="160"/>
      <c r="D17" s="161"/>
      <c r="E17" s="198">
        <v>8</v>
      </c>
      <c r="F17" s="184"/>
      <c r="G17" s="185"/>
      <c r="H17" s="174">
        <v>5</v>
      </c>
      <c r="I17" s="160"/>
      <c r="J17" s="206"/>
      <c r="K17" s="303"/>
      <c r="L17" s="304"/>
      <c r="M17" s="304"/>
      <c r="N17" s="304"/>
      <c r="O17" s="304"/>
      <c r="P17" s="304"/>
      <c r="Q17" s="304"/>
      <c r="R17" s="304"/>
      <c r="S17" s="305"/>
      <c r="T17" s="303"/>
      <c r="U17" s="304"/>
      <c r="V17" s="304"/>
      <c r="W17" s="304"/>
      <c r="X17" s="304"/>
      <c r="Y17" s="304"/>
      <c r="Z17" s="304"/>
      <c r="AA17" s="304"/>
      <c r="AB17" s="305"/>
      <c r="AC17" s="142"/>
    </row>
    <row r="18" spans="1:29" ht="14.5" customHeight="1" x14ac:dyDescent="0.2">
      <c r="A18" s="142"/>
      <c r="B18" s="143" t="s">
        <v>58</v>
      </c>
      <c r="C18" s="144"/>
      <c r="D18" s="144"/>
      <c r="E18" s="144"/>
      <c r="F18" s="144"/>
      <c r="G18" s="144"/>
      <c r="H18" s="144"/>
      <c r="I18" s="144"/>
      <c r="J18" s="144"/>
      <c r="K18" s="303"/>
      <c r="L18" s="304"/>
      <c r="M18" s="304"/>
      <c r="N18" s="304"/>
      <c r="O18" s="304"/>
      <c r="P18" s="304"/>
      <c r="Q18" s="304"/>
      <c r="R18" s="304"/>
      <c r="S18" s="305"/>
      <c r="T18" s="303"/>
      <c r="U18" s="304"/>
      <c r="V18" s="304"/>
      <c r="W18" s="304"/>
      <c r="X18" s="304"/>
      <c r="Y18" s="304"/>
      <c r="Z18" s="304"/>
      <c r="AA18" s="304"/>
      <c r="AB18" s="305"/>
      <c r="AC18" s="142"/>
    </row>
    <row r="19" spans="1:29" ht="14.5" customHeight="1" thickBot="1" x14ac:dyDescent="0.25">
      <c r="A19" s="142"/>
      <c r="B19" s="207" t="s">
        <v>62</v>
      </c>
      <c r="C19" s="150"/>
      <c r="D19" s="150"/>
      <c r="E19" s="150"/>
      <c r="F19" s="150"/>
      <c r="G19" s="150"/>
      <c r="H19" s="150"/>
      <c r="I19" s="150"/>
      <c r="J19" s="150"/>
      <c r="K19" s="303"/>
      <c r="L19" s="304"/>
      <c r="M19" s="304"/>
      <c r="N19" s="304"/>
      <c r="O19" s="304"/>
      <c r="P19" s="304"/>
      <c r="Q19" s="304"/>
      <c r="R19" s="304"/>
      <c r="S19" s="305"/>
      <c r="T19" s="303"/>
      <c r="U19" s="304"/>
      <c r="V19" s="304"/>
      <c r="W19" s="304"/>
      <c r="X19" s="304"/>
      <c r="Y19" s="304"/>
      <c r="Z19" s="304"/>
      <c r="AA19" s="304"/>
      <c r="AB19" s="305"/>
      <c r="AC19" s="142"/>
    </row>
    <row r="20" spans="1:29" ht="14.5" customHeight="1" x14ac:dyDescent="0.2">
      <c r="A20" s="142"/>
      <c r="B20" s="309" t="s">
        <v>290</v>
      </c>
      <c r="C20" s="310"/>
      <c r="D20" s="310"/>
      <c r="E20" s="310"/>
      <c r="F20" s="310"/>
      <c r="G20" s="310"/>
      <c r="H20" s="310"/>
      <c r="I20" s="310"/>
      <c r="J20" s="311"/>
      <c r="K20" s="303"/>
      <c r="L20" s="304"/>
      <c r="M20" s="304"/>
      <c r="N20" s="304"/>
      <c r="O20" s="304"/>
      <c r="P20" s="304"/>
      <c r="Q20" s="304"/>
      <c r="R20" s="304"/>
      <c r="S20" s="305"/>
      <c r="T20" s="303"/>
      <c r="U20" s="304"/>
      <c r="V20" s="304"/>
      <c r="W20" s="304"/>
      <c r="X20" s="304"/>
      <c r="Y20" s="304"/>
      <c r="Z20" s="304"/>
      <c r="AA20" s="304"/>
      <c r="AB20" s="305"/>
      <c r="AC20" s="142"/>
    </row>
    <row r="21" spans="1:29" ht="14.5" customHeight="1" x14ac:dyDescent="0.2">
      <c r="A21" s="142"/>
      <c r="B21" s="312"/>
      <c r="C21" s="313"/>
      <c r="D21" s="313"/>
      <c r="E21" s="313"/>
      <c r="F21" s="313"/>
      <c r="G21" s="313"/>
      <c r="H21" s="313"/>
      <c r="I21" s="313"/>
      <c r="J21" s="314"/>
      <c r="K21" s="303"/>
      <c r="L21" s="304"/>
      <c r="M21" s="304"/>
      <c r="N21" s="304"/>
      <c r="O21" s="304"/>
      <c r="P21" s="304"/>
      <c r="Q21" s="304"/>
      <c r="R21" s="304"/>
      <c r="S21" s="305"/>
      <c r="T21" s="303"/>
      <c r="U21" s="304"/>
      <c r="V21" s="304"/>
      <c r="W21" s="304"/>
      <c r="X21" s="304"/>
      <c r="Y21" s="304"/>
      <c r="Z21" s="304"/>
      <c r="AA21" s="304"/>
      <c r="AB21" s="305"/>
      <c r="AC21" s="142"/>
    </row>
    <row r="22" spans="1:29" ht="14.5" customHeight="1" x14ac:dyDescent="0.2">
      <c r="A22" s="142"/>
      <c r="B22" s="312"/>
      <c r="C22" s="313"/>
      <c r="D22" s="313"/>
      <c r="E22" s="313"/>
      <c r="F22" s="313"/>
      <c r="G22" s="313"/>
      <c r="H22" s="313"/>
      <c r="I22" s="313"/>
      <c r="J22" s="314"/>
      <c r="K22" s="303"/>
      <c r="L22" s="304"/>
      <c r="M22" s="304"/>
      <c r="N22" s="304"/>
      <c r="O22" s="304"/>
      <c r="P22" s="304"/>
      <c r="Q22" s="304"/>
      <c r="R22" s="304"/>
      <c r="S22" s="305"/>
      <c r="T22" s="303"/>
      <c r="U22" s="304"/>
      <c r="V22" s="304"/>
      <c r="W22" s="304"/>
      <c r="X22" s="304"/>
      <c r="Y22" s="304"/>
      <c r="Z22" s="304"/>
      <c r="AA22" s="304"/>
      <c r="AB22" s="305"/>
      <c r="AC22" s="142"/>
    </row>
    <row r="23" spans="1:29" ht="14.5" customHeight="1" x14ac:dyDescent="0.2">
      <c r="A23" s="142"/>
      <c r="B23" s="312"/>
      <c r="C23" s="313"/>
      <c r="D23" s="313"/>
      <c r="E23" s="313"/>
      <c r="F23" s="313"/>
      <c r="G23" s="313"/>
      <c r="H23" s="313"/>
      <c r="I23" s="313"/>
      <c r="J23" s="314"/>
      <c r="K23" s="303"/>
      <c r="L23" s="304"/>
      <c r="M23" s="304"/>
      <c r="N23" s="304"/>
      <c r="O23" s="304"/>
      <c r="P23" s="304"/>
      <c r="Q23" s="304"/>
      <c r="R23" s="304"/>
      <c r="S23" s="305"/>
      <c r="T23" s="303"/>
      <c r="U23" s="304"/>
      <c r="V23" s="304"/>
      <c r="W23" s="304"/>
      <c r="X23" s="304"/>
      <c r="Y23" s="304"/>
      <c r="Z23" s="304"/>
      <c r="AA23" s="304"/>
      <c r="AB23" s="305"/>
      <c r="AC23" s="142"/>
    </row>
    <row r="24" spans="1:29" ht="14.5" customHeight="1" x14ac:dyDescent="0.2">
      <c r="A24" s="142"/>
      <c r="B24" s="312"/>
      <c r="C24" s="313"/>
      <c r="D24" s="313"/>
      <c r="E24" s="313"/>
      <c r="F24" s="313"/>
      <c r="G24" s="313"/>
      <c r="H24" s="313"/>
      <c r="I24" s="313"/>
      <c r="J24" s="314"/>
      <c r="K24" s="303"/>
      <c r="L24" s="304"/>
      <c r="M24" s="304"/>
      <c r="N24" s="304"/>
      <c r="O24" s="304"/>
      <c r="P24" s="304"/>
      <c r="Q24" s="304"/>
      <c r="R24" s="304"/>
      <c r="S24" s="305"/>
      <c r="T24" s="303"/>
      <c r="U24" s="304"/>
      <c r="V24" s="304"/>
      <c r="W24" s="304"/>
      <c r="X24" s="304"/>
      <c r="Y24" s="304"/>
      <c r="Z24" s="304"/>
      <c r="AA24" s="304"/>
      <c r="AB24" s="305"/>
      <c r="AC24" s="142"/>
    </row>
    <row r="25" spans="1:29" ht="14.5" customHeight="1" x14ac:dyDescent="0.2">
      <c r="A25" s="142"/>
      <c r="B25" s="312"/>
      <c r="C25" s="313"/>
      <c r="D25" s="313"/>
      <c r="E25" s="313"/>
      <c r="F25" s="313"/>
      <c r="G25" s="313"/>
      <c r="H25" s="313"/>
      <c r="I25" s="313"/>
      <c r="J25" s="314"/>
      <c r="K25" s="303"/>
      <c r="L25" s="304"/>
      <c r="M25" s="304"/>
      <c r="N25" s="304"/>
      <c r="O25" s="304"/>
      <c r="P25" s="304"/>
      <c r="Q25" s="304"/>
      <c r="R25" s="304"/>
      <c r="S25" s="305"/>
      <c r="T25" s="303"/>
      <c r="U25" s="304"/>
      <c r="V25" s="304"/>
      <c r="W25" s="304"/>
      <c r="X25" s="304"/>
      <c r="Y25" s="304"/>
      <c r="Z25" s="304"/>
      <c r="AA25" s="304"/>
      <c r="AB25" s="305"/>
      <c r="AC25" s="142"/>
    </row>
    <row r="26" spans="1:29" ht="14.5" customHeight="1" x14ac:dyDescent="0.2">
      <c r="A26" s="142"/>
      <c r="B26" s="312"/>
      <c r="C26" s="313"/>
      <c r="D26" s="313"/>
      <c r="E26" s="313"/>
      <c r="F26" s="313"/>
      <c r="G26" s="313"/>
      <c r="H26" s="313"/>
      <c r="I26" s="313"/>
      <c r="J26" s="314"/>
      <c r="K26" s="303"/>
      <c r="L26" s="304"/>
      <c r="M26" s="304"/>
      <c r="N26" s="304"/>
      <c r="O26" s="304"/>
      <c r="P26" s="304"/>
      <c r="Q26" s="304"/>
      <c r="R26" s="304"/>
      <c r="S26" s="305"/>
      <c r="T26" s="303"/>
      <c r="U26" s="304"/>
      <c r="V26" s="304"/>
      <c r="W26" s="304"/>
      <c r="X26" s="304"/>
      <c r="Y26" s="304"/>
      <c r="Z26" s="304"/>
      <c r="AA26" s="304"/>
      <c r="AB26" s="305"/>
      <c r="AC26" s="142"/>
    </row>
    <row r="27" spans="1:29" ht="14.5" customHeight="1" x14ac:dyDescent="0.2">
      <c r="A27" s="142"/>
      <c r="B27" s="312"/>
      <c r="C27" s="313"/>
      <c r="D27" s="313"/>
      <c r="E27" s="313"/>
      <c r="F27" s="313"/>
      <c r="G27" s="313"/>
      <c r="H27" s="313"/>
      <c r="I27" s="313"/>
      <c r="J27" s="314"/>
      <c r="K27" s="303"/>
      <c r="L27" s="304"/>
      <c r="M27" s="304"/>
      <c r="N27" s="304"/>
      <c r="O27" s="304"/>
      <c r="P27" s="304"/>
      <c r="Q27" s="304"/>
      <c r="R27" s="304"/>
      <c r="S27" s="305"/>
      <c r="T27" s="303"/>
      <c r="U27" s="304"/>
      <c r="V27" s="304"/>
      <c r="W27" s="304"/>
      <c r="X27" s="304"/>
      <c r="Y27" s="304"/>
      <c r="Z27" s="304"/>
      <c r="AA27" s="304"/>
      <c r="AB27" s="305"/>
      <c r="AC27" s="142"/>
    </row>
    <row r="28" spans="1:29" ht="14.5" customHeight="1" x14ac:dyDescent="0.2">
      <c r="A28" s="142"/>
      <c r="B28" s="312"/>
      <c r="C28" s="313"/>
      <c r="D28" s="313"/>
      <c r="E28" s="313"/>
      <c r="F28" s="313"/>
      <c r="G28" s="313"/>
      <c r="H28" s="313"/>
      <c r="I28" s="313"/>
      <c r="J28" s="314"/>
      <c r="K28" s="303"/>
      <c r="L28" s="304"/>
      <c r="M28" s="304"/>
      <c r="N28" s="304"/>
      <c r="O28" s="304"/>
      <c r="P28" s="304"/>
      <c r="Q28" s="304"/>
      <c r="R28" s="304"/>
      <c r="S28" s="305"/>
      <c r="T28" s="303"/>
      <c r="U28" s="304"/>
      <c r="V28" s="304"/>
      <c r="W28" s="304"/>
      <c r="X28" s="304"/>
      <c r="Y28" s="304"/>
      <c r="Z28" s="304"/>
      <c r="AA28" s="304"/>
      <c r="AB28" s="305"/>
      <c r="AC28" s="142"/>
    </row>
    <row r="29" spans="1:29" ht="14.5" customHeight="1" x14ac:dyDescent="0.2">
      <c r="A29" s="142"/>
      <c r="B29" s="312"/>
      <c r="C29" s="313"/>
      <c r="D29" s="313"/>
      <c r="E29" s="313"/>
      <c r="F29" s="313"/>
      <c r="G29" s="313"/>
      <c r="H29" s="313"/>
      <c r="I29" s="313"/>
      <c r="J29" s="314"/>
      <c r="K29" s="303"/>
      <c r="L29" s="304"/>
      <c r="M29" s="304"/>
      <c r="N29" s="304"/>
      <c r="O29" s="304"/>
      <c r="P29" s="304"/>
      <c r="Q29" s="304"/>
      <c r="R29" s="304"/>
      <c r="S29" s="305"/>
      <c r="T29" s="303"/>
      <c r="U29" s="304"/>
      <c r="V29" s="304"/>
      <c r="W29" s="304"/>
      <c r="X29" s="304"/>
      <c r="Y29" s="304"/>
      <c r="Z29" s="304"/>
      <c r="AA29" s="304"/>
      <c r="AB29" s="305"/>
      <c r="AC29" s="142"/>
    </row>
    <row r="30" spans="1:29" ht="14.5" customHeight="1" x14ac:dyDescent="0.2">
      <c r="A30" s="142"/>
      <c r="B30" s="312"/>
      <c r="C30" s="313"/>
      <c r="D30" s="313"/>
      <c r="E30" s="313"/>
      <c r="F30" s="313"/>
      <c r="G30" s="313"/>
      <c r="H30" s="313"/>
      <c r="I30" s="313"/>
      <c r="J30" s="314"/>
      <c r="K30" s="303"/>
      <c r="L30" s="304"/>
      <c r="M30" s="304"/>
      <c r="N30" s="304"/>
      <c r="O30" s="304"/>
      <c r="P30" s="304"/>
      <c r="Q30" s="304"/>
      <c r="R30" s="304"/>
      <c r="S30" s="305"/>
      <c r="T30" s="303"/>
      <c r="U30" s="304"/>
      <c r="V30" s="304"/>
      <c r="W30" s="304"/>
      <c r="X30" s="304"/>
      <c r="Y30" s="304"/>
      <c r="Z30" s="304"/>
      <c r="AA30" s="304"/>
      <c r="AB30" s="305"/>
      <c r="AC30" s="142"/>
    </row>
    <row r="31" spans="1:29" ht="14.5" customHeight="1" x14ac:dyDescent="0.2">
      <c r="A31" s="142"/>
      <c r="B31" s="312"/>
      <c r="C31" s="313"/>
      <c r="D31" s="313"/>
      <c r="E31" s="313"/>
      <c r="F31" s="313"/>
      <c r="G31" s="313"/>
      <c r="H31" s="313"/>
      <c r="I31" s="313"/>
      <c r="J31" s="314"/>
      <c r="K31" s="303"/>
      <c r="L31" s="304"/>
      <c r="M31" s="304"/>
      <c r="N31" s="304"/>
      <c r="O31" s="304"/>
      <c r="P31" s="304"/>
      <c r="Q31" s="304"/>
      <c r="R31" s="304"/>
      <c r="S31" s="305"/>
      <c r="T31" s="303"/>
      <c r="U31" s="304"/>
      <c r="V31" s="304"/>
      <c r="W31" s="304"/>
      <c r="X31" s="304"/>
      <c r="Y31" s="304"/>
      <c r="Z31" s="304"/>
      <c r="AA31" s="304"/>
      <c r="AB31" s="305"/>
      <c r="AC31" s="142"/>
    </row>
    <row r="32" spans="1:29" ht="14.5" customHeight="1" x14ac:dyDescent="0.2">
      <c r="A32" s="142"/>
      <c r="B32" s="312"/>
      <c r="C32" s="313"/>
      <c r="D32" s="313"/>
      <c r="E32" s="313"/>
      <c r="F32" s="313"/>
      <c r="G32" s="313"/>
      <c r="H32" s="313"/>
      <c r="I32" s="313"/>
      <c r="J32" s="314"/>
      <c r="K32" s="303"/>
      <c r="L32" s="304"/>
      <c r="M32" s="304"/>
      <c r="N32" s="304"/>
      <c r="O32" s="304"/>
      <c r="P32" s="304"/>
      <c r="Q32" s="304"/>
      <c r="R32" s="304"/>
      <c r="S32" s="305"/>
      <c r="T32" s="303"/>
      <c r="U32" s="304"/>
      <c r="V32" s="304"/>
      <c r="W32" s="304"/>
      <c r="X32" s="304"/>
      <c r="Y32" s="304"/>
      <c r="Z32" s="304"/>
      <c r="AA32" s="304"/>
      <c r="AB32" s="305"/>
      <c r="AC32" s="142"/>
    </row>
    <row r="33" spans="1:29" ht="14.5" customHeight="1" thickBot="1" x14ac:dyDescent="0.25">
      <c r="A33" s="142"/>
      <c r="B33" s="315"/>
      <c r="C33" s="316"/>
      <c r="D33" s="316"/>
      <c r="E33" s="316"/>
      <c r="F33" s="316"/>
      <c r="G33" s="316"/>
      <c r="H33" s="316"/>
      <c r="I33" s="316"/>
      <c r="J33" s="317"/>
      <c r="K33" s="306"/>
      <c r="L33" s="307"/>
      <c r="M33" s="307"/>
      <c r="N33" s="307"/>
      <c r="O33" s="307"/>
      <c r="P33" s="307"/>
      <c r="Q33" s="307"/>
      <c r="R33" s="307"/>
      <c r="S33" s="308"/>
      <c r="T33" s="306"/>
      <c r="U33" s="307"/>
      <c r="V33" s="307"/>
      <c r="W33" s="307"/>
      <c r="X33" s="307"/>
      <c r="Y33" s="307"/>
      <c r="Z33" s="307"/>
      <c r="AA33" s="307"/>
      <c r="AB33" s="308"/>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K9:S33"/>
    <mergeCell ref="T9:AB33"/>
    <mergeCell ref="B20:J33"/>
  </mergeCells>
  <pageMargins left="0.25" right="0.25" top="0.5" bottom="0.5" header="0.5" footer="0.5"/>
  <pageSetup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4E0FF-539F-46BF-B1E6-2D410A659CBE}">
  <sheetPr codeName="Sheet4">
    <tabColor rgb="FF001838"/>
    <pageSetUpPr fitToPage="1"/>
  </sheetPr>
  <dimension ref="A1:XX1000"/>
  <sheetViews>
    <sheetView showGridLines="0" zoomScale="70" zoomScaleNormal="70" workbookViewId="0"/>
  </sheetViews>
  <sheetFormatPr baseColWidth="10" defaultColWidth="8.6640625" defaultRowHeight="14.5" customHeight="1" x14ac:dyDescent="0.2"/>
  <cols>
    <col min="1" max="1" width="2.5" customWidth="1"/>
    <col min="2" max="28" width="6.83203125" customWidth="1"/>
    <col min="29" max="29" width="2.5" customWidth="1"/>
  </cols>
  <sheetData>
    <row r="1" spans="1:29" ht="14.5" customHeight="1" thickBot="1" x14ac:dyDescent="0.25">
      <c r="A1" s="142"/>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65</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25" customHeight="1" thickBot="1" x14ac:dyDescent="0.25">
      <c r="A6" s="142"/>
      <c r="B6" s="136" t="str">
        <f ca="1">"Issue "&amp;RANDBETWEEN(4,1000)</f>
        <v>Issue 177</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x14ac:dyDescent="0.2">
      <c r="A8" s="142"/>
      <c r="B8" s="146" t="s">
        <v>61</v>
      </c>
      <c r="C8" s="147"/>
      <c r="D8" s="147"/>
      <c r="E8" s="147"/>
      <c r="F8" s="147"/>
      <c r="G8" s="147"/>
      <c r="H8" s="147"/>
      <c r="I8" s="147"/>
      <c r="J8" s="148"/>
      <c r="K8" s="146" t="s">
        <v>62</v>
      </c>
      <c r="L8" s="147"/>
      <c r="M8" s="147"/>
      <c r="N8" s="147"/>
      <c r="O8" s="147"/>
      <c r="P8" s="147"/>
      <c r="Q8" s="147"/>
      <c r="R8" s="147"/>
      <c r="S8" s="147"/>
      <c r="T8" s="146" t="s">
        <v>63</v>
      </c>
      <c r="U8" s="147"/>
      <c r="V8" s="147"/>
      <c r="W8" s="147"/>
      <c r="X8" s="147"/>
      <c r="Y8" s="147"/>
      <c r="Z8" s="147"/>
      <c r="AA8" s="147"/>
      <c r="AB8" s="148"/>
      <c r="AC8" s="142"/>
    </row>
    <row r="9" spans="1:29" ht="14.5" customHeight="1" x14ac:dyDescent="0.2">
      <c r="A9" s="142"/>
      <c r="B9" s="303" t="s">
        <v>267</v>
      </c>
      <c r="C9" s="318"/>
      <c r="D9" s="318"/>
      <c r="E9" s="318"/>
      <c r="F9" s="318"/>
      <c r="G9" s="318"/>
      <c r="H9" s="318"/>
      <c r="I9" s="318"/>
      <c r="J9" s="319"/>
      <c r="K9" s="330" t="s">
        <v>289</v>
      </c>
      <c r="L9" s="331"/>
      <c r="M9" s="331"/>
      <c r="N9" s="331"/>
      <c r="O9" s="331"/>
      <c r="P9" s="331"/>
      <c r="Q9" s="331"/>
      <c r="R9" s="331"/>
      <c r="S9" s="332"/>
      <c r="T9" s="303" t="s">
        <v>268</v>
      </c>
      <c r="U9" s="324"/>
      <c r="V9" s="324"/>
      <c r="W9" s="324"/>
      <c r="X9" s="324"/>
      <c r="Y9" s="324"/>
      <c r="Z9" s="324"/>
      <c r="AA9" s="324"/>
      <c r="AB9" s="325"/>
      <c r="AC9" s="142"/>
    </row>
    <row r="10" spans="1:29" ht="14.5" customHeight="1" x14ac:dyDescent="0.2">
      <c r="A10" s="142"/>
      <c r="B10" s="320"/>
      <c r="C10" s="318"/>
      <c r="D10" s="318"/>
      <c r="E10" s="318"/>
      <c r="F10" s="318"/>
      <c r="G10" s="318"/>
      <c r="H10" s="318"/>
      <c r="I10" s="318"/>
      <c r="J10" s="319"/>
      <c r="K10" s="312"/>
      <c r="L10" s="313"/>
      <c r="M10" s="313"/>
      <c r="N10" s="313"/>
      <c r="O10" s="313"/>
      <c r="P10" s="313"/>
      <c r="Q10" s="313"/>
      <c r="R10" s="313"/>
      <c r="S10" s="314"/>
      <c r="T10" s="326"/>
      <c r="U10" s="324"/>
      <c r="V10" s="324"/>
      <c r="W10" s="324"/>
      <c r="X10" s="324"/>
      <c r="Y10" s="324"/>
      <c r="Z10" s="324"/>
      <c r="AA10" s="324"/>
      <c r="AB10" s="325"/>
      <c r="AC10" s="142"/>
    </row>
    <row r="11" spans="1:29" ht="14.5" customHeight="1" x14ac:dyDescent="0.2">
      <c r="A11" s="142"/>
      <c r="B11" s="320"/>
      <c r="C11" s="318"/>
      <c r="D11" s="318"/>
      <c r="E11" s="318"/>
      <c r="F11" s="318"/>
      <c r="G11" s="318"/>
      <c r="H11" s="318"/>
      <c r="I11" s="318"/>
      <c r="J11" s="319"/>
      <c r="K11" s="312"/>
      <c r="L11" s="313"/>
      <c r="M11" s="313"/>
      <c r="N11" s="313"/>
      <c r="O11" s="313"/>
      <c r="P11" s="313"/>
      <c r="Q11" s="313"/>
      <c r="R11" s="313"/>
      <c r="S11" s="314"/>
      <c r="T11" s="326"/>
      <c r="U11" s="324"/>
      <c r="V11" s="324"/>
      <c r="W11" s="324"/>
      <c r="X11" s="324"/>
      <c r="Y11" s="324"/>
      <c r="Z11" s="324"/>
      <c r="AA11" s="324"/>
      <c r="AB11" s="325"/>
      <c r="AC11" s="142"/>
    </row>
    <row r="12" spans="1:29" ht="14.5" customHeight="1" x14ac:dyDescent="0.2">
      <c r="A12" s="142"/>
      <c r="B12" s="320"/>
      <c r="C12" s="318"/>
      <c r="D12" s="318"/>
      <c r="E12" s="318"/>
      <c r="F12" s="318"/>
      <c r="G12" s="318"/>
      <c r="H12" s="318"/>
      <c r="I12" s="318"/>
      <c r="J12" s="319"/>
      <c r="K12" s="312"/>
      <c r="L12" s="313"/>
      <c r="M12" s="313"/>
      <c r="N12" s="313"/>
      <c r="O12" s="313"/>
      <c r="P12" s="313"/>
      <c r="Q12" s="313"/>
      <c r="R12" s="313"/>
      <c r="S12" s="314"/>
      <c r="T12" s="326"/>
      <c r="U12" s="324"/>
      <c r="V12" s="324"/>
      <c r="W12" s="324"/>
      <c r="X12" s="324"/>
      <c r="Y12" s="324"/>
      <c r="Z12" s="324"/>
      <c r="AA12" s="324"/>
      <c r="AB12" s="325"/>
      <c r="AC12" s="142"/>
    </row>
    <row r="13" spans="1:29" ht="14.5" customHeight="1" x14ac:dyDescent="0.2">
      <c r="A13" s="142"/>
      <c r="B13" s="320"/>
      <c r="C13" s="318"/>
      <c r="D13" s="318"/>
      <c r="E13" s="318"/>
      <c r="F13" s="318"/>
      <c r="G13" s="318"/>
      <c r="H13" s="318"/>
      <c r="I13" s="318"/>
      <c r="J13" s="319"/>
      <c r="K13" s="312"/>
      <c r="L13" s="313"/>
      <c r="M13" s="313"/>
      <c r="N13" s="313"/>
      <c r="O13" s="313"/>
      <c r="P13" s="313"/>
      <c r="Q13" s="313"/>
      <c r="R13" s="313"/>
      <c r="S13" s="314"/>
      <c r="T13" s="326"/>
      <c r="U13" s="324"/>
      <c r="V13" s="324"/>
      <c r="W13" s="324"/>
      <c r="X13" s="324"/>
      <c r="Y13" s="324"/>
      <c r="Z13" s="324"/>
      <c r="AA13" s="324"/>
      <c r="AB13" s="325"/>
      <c r="AC13" s="142"/>
    </row>
    <row r="14" spans="1:29" ht="14.5" customHeight="1" x14ac:dyDescent="0.2">
      <c r="A14" s="142"/>
      <c r="B14" s="320"/>
      <c r="C14" s="318"/>
      <c r="D14" s="318"/>
      <c r="E14" s="318"/>
      <c r="F14" s="318"/>
      <c r="G14" s="318"/>
      <c r="H14" s="318"/>
      <c r="I14" s="318"/>
      <c r="J14" s="319"/>
      <c r="K14" s="312"/>
      <c r="L14" s="313"/>
      <c r="M14" s="313"/>
      <c r="N14" s="313"/>
      <c r="O14" s="313"/>
      <c r="P14" s="313"/>
      <c r="Q14" s="313"/>
      <c r="R14" s="313"/>
      <c r="S14" s="314"/>
      <c r="T14" s="326"/>
      <c r="U14" s="324"/>
      <c r="V14" s="324"/>
      <c r="W14" s="324"/>
      <c r="X14" s="324"/>
      <c r="Y14" s="324"/>
      <c r="Z14" s="324"/>
      <c r="AA14" s="324"/>
      <c r="AB14" s="325"/>
      <c r="AC14" s="142"/>
    </row>
    <row r="15" spans="1:29" ht="14.5" customHeight="1" x14ac:dyDescent="0.2">
      <c r="A15" s="142"/>
      <c r="B15" s="320"/>
      <c r="C15" s="318"/>
      <c r="D15" s="318"/>
      <c r="E15" s="318"/>
      <c r="F15" s="318"/>
      <c r="G15" s="318"/>
      <c r="H15" s="318"/>
      <c r="I15" s="318"/>
      <c r="J15" s="319"/>
      <c r="K15" s="312"/>
      <c r="L15" s="313"/>
      <c r="M15" s="313"/>
      <c r="N15" s="313"/>
      <c r="O15" s="313"/>
      <c r="P15" s="313"/>
      <c r="Q15" s="313"/>
      <c r="R15" s="313"/>
      <c r="S15" s="314"/>
      <c r="T15" s="326"/>
      <c r="U15" s="324"/>
      <c r="V15" s="324"/>
      <c r="W15" s="324"/>
      <c r="X15" s="324"/>
      <c r="Y15" s="324"/>
      <c r="Z15" s="324"/>
      <c r="AA15" s="324"/>
      <c r="AB15" s="325"/>
      <c r="AC15" s="142"/>
    </row>
    <row r="16" spans="1:29" ht="14.5" customHeight="1" x14ac:dyDescent="0.2">
      <c r="A16" s="142"/>
      <c r="B16" s="320"/>
      <c r="C16" s="318"/>
      <c r="D16" s="318"/>
      <c r="E16" s="318"/>
      <c r="F16" s="318"/>
      <c r="G16" s="318"/>
      <c r="H16" s="318"/>
      <c r="I16" s="318"/>
      <c r="J16" s="319"/>
      <c r="K16" s="312"/>
      <c r="L16" s="313"/>
      <c r="M16" s="313"/>
      <c r="N16" s="313"/>
      <c r="O16" s="313"/>
      <c r="P16" s="313"/>
      <c r="Q16" s="313"/>
      <c r="R16" s="313"/>
      <c r="S16" s="314"/>
      <c r="T16" s="326"/>
      <c r="U16" s="324"/>
      <c r="V16" s="324"/>
      <c r="W16" s="324"/>
      <c r="X16" s="324"/>
      <c r="Y16" s="324"/>
      <c r="Z16" s="324"/>
      <c r="AA16" s="324"/>
      <c r="AB16" s="325"/>
      <c r="AC16" s="142"/>
    </row>
    <row r="17" spans="1:29" ht="14.5" customHeight="1" x14ac:dyDescent="0.2">
      <c r="A17" s="142"/>
      <c r="B17" s="320"/>
      <c r="C17" s="318"/>
      <c r="D17" s="318"/>
      <c r="E17" s="318"/>
      <c r="F17" s="318"/>
      <c r="G17" s="318"/>
      <c r="H17" s="318"/>
      <c r="I17" s="318"/>
      <c r="J17" s="319"/>
      <c r="K17" s="312"/>
      <c r="L17" s="313"/>
      <c r="M17" s="313"/>
      <c r="N17" s="313"/>
      <c r="O17" s="313"/>
      <c r="P17" s="313"/>
      <c r="Q17" s="313"/>
      <c r="R17" s="313"/>
      <c r="S17" s="314"/>
      <c r="T17" s="326"/>
      <c r="U17" s="324"/>
      <c r="V17" s="324"/>
      <c r="W17" s="324"/>
      <c r="X17" s="324"/>
      <c r="Y17" s="324"/>
      <c r="Z17" s="324"/>
      <c r="AA17" s="324"/>
      <c r="AB17" s="325"/>
      <c r="AC17" s="142"/>
    </row>
    <row r="18" spans="1:29" ht="14.5" customHeight="1" x14ac:dyDescent="0.2">
      <c r="A18" s="142"/>
      <c r="B18" s="320"/>
      <c r="C18" s="318"/>
      <c r="D18" s="318"/>
      <c r="E18" s="318"/>
      <c r="F18" s="318"/>
      <c r="G18" s="318"/>
      <c r="H18" s="318"/>
      <c r="I18" s="318"/>
      <c r="J18" s="319"/>
      <c r="K18" s="312"/>
      <c r="L18" s="313"/>
      <c r="M18" s="313"/>
      <c r="N18" s="313"/>
      <c r="O18" s="313"/>
      <c r="P18" s="313"/>
      <c r="Q18" s="313"/>
      <c r="R18" s="313"/>
      <c r="S18" s="314"/>
      <c r="T18" s="326"/>
      <c r="U18" s="324"/>
      <c r="V18" s="324"/>
      <c r="W18" s="324"/>
      <c r="X18" s="324"/>
      <c r="Y18" s="324"/>
      <c r="Z18" s="324"/>
      <c r="AA18" s="324"/>
      <c r="AB18" s="325"/>
      <c r="AC18" s="142"/>
    </row>
    <row r="19" spans="1:29" ht="14.5" customHeight="1" x14ac:dyDescent="0.2">
      <c r="A19" s="142"/>
      <c r="B19" s="320"/>
      <c r="C19" s="318"/>
      <c r="D19" s="318"/>
      <c r="E19" s="318"/>
      <c r="F19" s="318"/>
      <c r="G19" s="318"/>
      <c r="H19" s="318"/>
      <c r="I19" s="318"/>
      <c r="J19" s="319"/>
      <c r="K19" s="312"/>
      <c r="L19" s="313"/>
      <c r="M19" s="313"/>
      <c r="N19" s="313"/>
      <c r="O19" s="313"/>
      <c r="P19" s="313"/>
      <c r="Q19" s="313"/>
      <c r="R19" s="313"/>
      <c r="S19" s="314"/>
      <c r="T19" s="326"/>
      <c r="U19" s="324"/>
      <c r="V19" s="324"/>
      <c r="W19" s="324"/>
      <c r="X19" s="324"/>
      <c r="Y19" s="324"/>
      <c r="Z19" s="324"/>
      <c r="AA19" s="324"/>
      <c r="AB19" s="325"/>
      <c r="AC19" s="142"/>
    </row>
    <row r="20" spans="1:29" ht="14.5" customHeight="1" x14ac:dyDescent="0.2">
      <c r="A20" s="142"/>
      <c r="B20" s="320"/>
      <c r="C20" s="318"/>
      <c r="D20" s="318"/>
      <c r="E20" s="318"/>
      <c r="F20" s="318"/>
      <c r="G20" s="318"/>
      <c r="H20" s="318"/>
      <c r="I20" s="318"/>
      <c r="J20" s="319"/>
      <c r="K20" s="312"/>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0"/>
      <c r="C21" s="318"/>
      <c r="D21" s="318"/>
      <c r="E21" s="318"/>
      <c r="F21" s="318"/>
      <c r="G21" s="318"/>
      <c r="H21" s="318"/>
      <c r="I21" s="318"/>
      <c r="J21" s="319"/>
      <c r="K21" s="312"/>
      <c r="L21" s="313"/>
      <c r="M21" s="313"/>
      <c r="N21" s="313"/>
      <c r="O21" s="313"/>
      <c r="P21" s="313"/>
      <c r="Q21" s="313"/>
      <c r="R21" s="313"/>
      <c r="S21" s="314"/>
      <c r="T21" s="326"/>
      <c r="U21" s="324"/>
      <c r="V21" s="324"/>
      <c r="W21" s="324"/>
      <c r="X21" s="324"/>
      <c r="Y21" s="324"/>
      <c r="Z21" s="324"/>
      <c r="AA21" s="324"/>
      <c r="AB21" s="325"/>
      <c r="AC21" s="142"/>
    </row>
    <row r="22" spans="1:29" ht="14.5" customHeight="1" thickBot="1" x14ac:dyDescent="0.25">
      <c r="A22" s="142"/>
      <c r="B22" s="320"/>
      <c r="C22" s="318"/>
      <c r="D22" s="318"/>
      <c r="E22" s="318"/>
      <c r="F22" s="318"/>
      <c r="G22" s="318"/>
      <c r="H22" s="318"/>
      <c r="I22" s="318"/>
      <c r="J22" s="319"/>
      <c r="K22" s="315"/>
      <c r="L22" s="316"/>
      <c r="M22" s="316"/>
      <c r="N22" s="316"/>
      <c r="O22" s="316"/>
      <c r="P22" s="316"/>
      <c r="Q22" s="316"/>
      <c r="R22" s="316"/>
      <c r="S22" s="317"/>
      <c r="T22" s="326"/>
      <c r="U22" s="324"/>
      <c r="V22" s="324"/>
      <c r="W22" s="324"/>
      <c r="X22" s="324"/>
      <c r="Y22" s="324"/>
      <c r="Z22" s="324"/>
      <c r="AA22" s="324"/>
      <c r="AB22" s="325"/>
      <c r="AC22" s="142"/>
    </row>
    <row r="23" spans="1:29" ht="14.5" customHeight="1" x14ac:dyDescent="0.2">
      <c r="A23" s="142"/>
      <c r="B23" s="320"/>
      <c r="C23" s="318"/>
      <c r="D23" s="318"/>
      <c r="E23" s="318"/>
      <c r="F23" s="318"/>
      <c r="G23" s="318"/>
      <c r="H23" s="318"/>
      <c r="I23" s="318"/>
      <c r="J23" s="319"/>
      <c r="K23" s="236" t="s">
        <v>23</v>
      </c>
      <c r="L23" s="144"/>
      <c r="M23" s="144"/>
      <c r="N23" s="144"/>
      <c r="O23" s="144"/>
      <c r="P23" s="144"/>
      <c r="Q23" s="144"/>
      <c r="R23" s="144"/>
      <c r="S23" s="145"/>
      <c r="T23" s="326"/>
      <c r="U23" s="324"/>
      <c r="V23" s="324"/>
      <c r="W23" s="324"/>
      <c r="X23" s="324"/>
      <c r="Y23" s="324"/>
      <c r="Z23" s="324"/>
      <c r="AA23" s="324"/>
      <c r="AB23" s="325"/>
      <c r="AC23" s="142"/>
    </row>
    <row r="24" spans="1:29" ht="14.5" customHeight="1" thickBot="1" x14ac:dyDescent="0.25">
      <c r="A24" s="142"/>
      <c r="B24" s="320"/>
      <c r="C24" s="318"/>
      <c r="D24" s="318"/>
      <c r="E24" s="318"/>
      <c r="F24" s="318"/>
      <c r="G24" s="318"/>
      <c r="H24" s="318"/>
      <c r="I24" s="318"/>
      <c r="J24" s="319"/>
      <c r="K24" s="237" t="s">
        <v>64</v>
      </c>
      <c r="L24" s="225"/>
      <c r="M24" s="225"/>
      <c r="N24" s="225"/>
      <c r="O24" s="225"/>
      <c r="P24" s="225"/>
      <c r="Q24" s="225"/>
      <c r="R24" s="225"/>
      <c r="S24" s="226"/>
      <c r="T24" s="326"/>
      <c r="U24" s="324"/>
      <c r="V24" s="324"/>
      <c r="W24" s="324"/>
      <c r="X24" s="324"/>
      <c r="Y24" s="324"/>
      <c r="Z24" s="324"/>
      <c r="AA24" s="324"/>
      <c r="AB24" s="325"/>
      <c r="AC24" s="142"/>
    </row>
    <row r="25" spans="1:29" ht="21" customHeight="1" x14ac:dyDescent="0.2">
      <c r="A25" s="142"/>
      <c r="B25" s="320"/>
      <c r="C25" s="318"/>
      <c r="D25" s="318"/>
      <c r="E25" s="318"/>
      <c r="F25" s="318"/>
      <c r="G25" s="318"/>
      <c r="H25" s="318"/>
      <c r="I25" s="318"/>
      <c r="J25" s="319"/>
      <c r="K25" s="228">
        <v>2</v>
      </c>
      <c r="L25" s="229"/>
      <c r="M25" s="230">
        <v>4</v>
      </c>
      <c r="N25" s="231"/>
      <c r="O25" s="232">
        <v>7</v>
      </c>
      <c r="P25" s="233">
        <v>5</v>
      </c>
      <c r="Q25" s="234"/>
      <c r="R25" s="229"/>
      <c r="S25" s="235">
        <v>6</v>
      </c>
      <c r="T25" s="326"/>
      <c r="U25" s="324"/>
      <c r="V25" s="324"/>
      <c r="W25" s="324"/>
      <c r="X25" s="324"/>
      <c r="Y25" s="324"/>
      <c r="Z25" s="324"/>
      <c r="AA25" s="324"/>
      <c r="AB25" s="325"/>
      <c r="AC25" s="142"/>
    </row>
    <row r="26" spans="1:29" ht="21" customHeight="1" x14ac:dyDescent="0.2">
      <c r="A26" s="142"/>
      <c r="B26" s="320"/>
      <c r="C26" s="318"/>
      <c r="D26" s="318"/>
      <c r="E26" s="318"/>
      <c r="F26" s="318"/>
      <c r="G26" s="318"/>
      <c r="H26" s="318"/>
      <c r="I26" s="318"/>
      <c r="J26" s="319"/>
      <c r="K26" s="156">
        <v>7</v>
      </c>
      <c r="L26" s="157"/>
      <c r="M26" s="158">
        <v>8</v>
      </c>
      <c r="N26" s="180"/>
      <c r="O26" s="181">
        <v>6</v>
      </c>
      <c r="P26" s="182">
        <v>9</v>
      </c>
      <c r="Q26" s="164">
        <v>4</v>
      </c>
      <c r="R26" s="165">
        <v>5</v>
      </c>
      <c r="S26" s="166">
        <v>2</v>
      </c>
      <c r="T26" s="326"/>
      <c r="U26" s="324"/>
      <c r="V26" s="324"/>
      <c r="W26" s="324"/>
      <c r="X26" s="324"/>
      <c r="Y26" s="324"/>
      <c r="Z26" s="324"/>
      <c r="AA26" s="324"/>
      <c r="AB26" s="325"/>
      <c r="AC26" s="142"/>
    </row>
    <row r="27" spans="1:29" ht="21" customHeight="1" thickBot="1" x14ac:dyDescent="0.25">
      <c r="A27" s="142"/>
      <c r="B27" s="320"/>
      <c r="C27" s="318"/>
      <c r="D27" s="318"/>
      <c r="E27" s="318"/>
      <c r="F27" s="318"/>
      <c r="G27" s="318"/>
      <c r="H27" s="318"/>
      <c r="I27" s="318"/>
      <c r="J27" s="319"/>
      <c r="K27" s="159">
        <v>5</v>
      </c>
      <c r="L27" s="160"/>
      <c r="M27" s="161"/>
      <c r="N27" s="183">
        <v>3</v>
      </c>
      <c r="O27" s="184"/>
      <c r="P27" s="185">
        <v>4</v>
      </c>
      <c r="Q27" s="167"/>
      <c r="R27" s="168">
        <v>1</v>
      </c>
      <c r="S27" s="169">
        <v>8</v>
      </c>
      <c r="T27" s="326"/>
      <c r="U27" s="324"/>
      <c r="V27" s="324"/>
      <c r="W27" s="324"/>
      <c r="X27" s="324"/>
      <c r="Y27" s="324"/>
      <c r="Z27" s="324"/>
      <c r="AA27" s="324"/>
      <c r="AB27" s="325"/>
      <c r="AC27" s="142"/>
    </row>
    <row r="28" spans="1:29" ht="21" customHeight="1" x14ac:dyDescent="0.2">
      <c r="A28" s="142"/>
      <c r="B28" s="320"/>
      <c r="C28" s="318"/>
      <c r="D28" s="318"/>
      <c r="E28" s="318"/>
      <c r="F28" s="318"/>
      <c r="G28" s="318"/>
      <c r="H28" s="318"/>
      <c r="I28" s="318"/>
      <c r="J28" s="319"/>
      <c r="K28" s="186">
        <v>1</v>
      </c>
      <c r="L28" s="187"/>
      <c r="M28" s="188"/>
      <c r="N28" s="170">
        <v>4</v>
      </c>
      <c r="O28" s="154"/>
      <c r="P28" s="155">
        <v>2</v>
      </c>
      <c r="Q28" s="177"/>
      <c r="R28" s="178">
        <v>6</v>
      </c>
      <c r="S28" s="193">
        <v>7</v>
      </c>
      <c r="T28" s="326"/>
      <c r="U28" s="324"/>
      <c r="V28" s="324"/>
      <c r="W28" s="324"/>
      <c r="X28" s="324"/>
      <c r="Y28" s="324"/>
      <c r="Z28" s="324"/>
      <c r="AA28" s="324"/>
      <c r="AB28" s="325"/>
      <c r="AC28" s="142"/>
    </row>
    <row r="29" spans="1:29" ht="21" customHeight="1" x14ac:dyDescent="0.2">
      <c r="A29" s="142"/>
      <c r="B29" s="320"/>
      <c r="C29" s="318"/>
      <c r="D29" s="318"/>
      <c r="E29" s="318"/>
      <c r="F29" s="318"/>
      <c r="G29" s="318"/>
      <c r="H29" s="318"/>
      <c r="I29" s="318"/>
      <c r="J29" s="319"/>
      <c r="K29" s="189"/>
      <c r="L29" s="190"/>
      <c r="M29" s="182">
        <v>7</v>
      </c>
      <c r="N29" s="164">
        <v>6</v>
      </c>
      <c r="O29" s="165">
        <v>3</v>
      </c>
      <c r="P29" s="158">
        <v>1</v>
      </c>
      <c r="Q29" s="194">
        <v>8</v>
      </c>
      <c r="R29" s="181">
        <v>2</v>
      </c>
      <c r="S29" s="195"/>
      <c r="T29" s="326"/>
      <c r="U29" s="324"/>
      <c r="V29" s="324"/>
      <c r="W29" s="324"/>
      <c r="X29" s="324"/>
      <c r="Y29" s="324"/>
      <c r="Z29" s="324"/>
      <c r="AA29" s="324"/>
      <c r="AB29" s="325"/>
      <c r="AC29" s="142"/>
    </row>
    <row r="30" spans="1:29" ht="21" customHeight="1" thickBot="1" x14ac:dyDescent="0.25">
      <c r="A30" s="142"/>
      <c r="B30" s="320"/>
      <c r="C30" s="318"/>
      <c r="D30" s="318"/>
      <c r="E30" s="318"/>
      <c r="F30" s="318"/>
      <c r="G30" s="318"/>
      <c r="H30" s="318"/>
      <c r="I30" s="318"/>
      <c r="J30" s="319"/>
      <c r="K30" s="191">
        <v>4</v>
      </c>
      <c r="L30" s="184"/>
      <c r="M30" s="192"/>
      <c r="N30" s="167"/>
      <c r="O30" s="160"/>
      <c r="P30" s="161"/>
      <c r="Q30" s="183">
        <v>1</v>
      </c>
      <c r="R30" s="196">
        <v>9</v>
      </c>
      <c r="S30" s="197">
        <v>3</v>
      </c>
      <c r="T30" s="326"/>
      <c r="U30" s="324"/>
      <c r="V30" s="324"/>
      <c r="W30" s="324"/>
      <c r="X30" s="324"/>
      <c r="Y30" s="324"/>
      <c r="Z30" s="324"/>
      <c r="AA30" s="324"/>
      <c r="AB30" s="325"/>
      <c r="AC30" s="142"/>
    </row>
    <row r="31" spans="1:29" ht="21" customHeight="1" x14ac:dyDescent="0.2">
      <c r="A31" s="142"/>
      <c r="B31" s="320"/>
      <c r="C31" s="318"/>
      <c r="D31" s="318"/>
      <c r="E31" s="318"/>
      <c r="F31" s="318"/>
      <c r="G31" s="318"/>
      <c r="H31" s="318"/>
      <c r="I31" s="318"/>
      <c r="J31" s="319"/>
      <c r="K31" s="153">
        <v>8</v>
      </c>
      <c r="L31" s="154"/>
      <c r="M31" s="155">
        <v>1</v>
      </c>
      <c r="N31" s="177"/>
      <c r="O31" s="187"/>
      <c r="P31" s="188"/>
      <c r="Q31" s="162"/>
      <c r="R31" s="171">
        <v>4</v>
      </c>
      <c r="S31" s="163">
        <v>9</v>
      </c>
      <c r="T31" s="326"/>
      <c r="U31" s="324"/>
      <c r="V31" s="324"/>
      <c r="W31" s="324"/>
      <c r="X31" s="324"/>
      <c r="Y31" s="324"/>
      <c r="Z31" s="324"/>
      <c r="AA31" s="324"/>
      <c r="AB31" s="325"/>
      <c r="AC31" s="142"/>
    </row>
    <row r="32" spans="1:29" ht="21" customHeight="1" x14ac:dyDescent="0.2">
      <c r="A32" s="142"/>
      <c r="B32" s="320"/>
      <c r="C32" s="318"/>
      <c r="D32" s="318"/>
      <c r="E32" s="318"/>
      <c r="F32" s="318"/>
      <c r="G32" s="318"/>
      <c r="H32" s="318"/>
      <c r="I32" s="318"/>
      <c r="J32" s="319"/>
      <c r="K32" s="176"/>
      <c r="L32" s="165">
        <v>4</v>
      </c>
      <c r="M32" s="158">
        <v>2</v>
      </c>
      <c r="N32" s="194">
        <v>9</v>
      </c>
      <c r="O32" s="190"/>
      <c r="P32" s="182">
        <v>8</v>
      </c>
      <c r="Q32" s="172"/>
      <c r="R32" s="165">
        <v>7</v>
      </c>
      <c r="S32" s="173"/>
      <c r="T32" s="326"/>
      <c r="U32" s="324"/>
      <c r="V32" s="324"/>
      <c r="W32" s="324"/>
      <c r="X32" s="324"/>
      <c r="Y32" s="324"/>
      <c r="Z32" s="324"/>
      <c r="AA32" s="324"/>
      <c r="AB32" s="325"/>
      <c r="AC32" s="142"/>
    </row>
    <row r="33" spans="1:29" ht="21" customHeight="1" thickBot="1" x14ac:dyDescent="0.25">
      <c r="A33" s="142"/>
      <c r="B33" s="321"/>
      <c r="C33" s="322"/>
      <c r="D33" s="322"/>
      <c r="E33" s="322"/>
      <c r="F33" s="322"/>
      <c r="G33" s="322"/>
      <c r="H33" s="322"/>
      <c r="I33" s="322"/>
      <c r="J33" s="323"/>
      <c r="K33" s="159">
        <v>3</v>
      </c>
      <c r="L33" s="160"/>
      <c r="M33" s="161"/>
      <c r="N33" s="198"/>
      <c r="O33" s="184"/>
      <c r="P33" s="185">
        <v>6</v>
      </c>
      <c r="Q33" s="174">
        <v>2</v>
      </c>
      <c r="R33" s="160"/>
      <c r="S33" s="175"/>
      <c r="T33" s="327"/>
      <c r="U33" s="328"/>
      <c r="V33" s="328"/>
      <c r="W33" s="328"/>
      <c r="X33" s="328"/>
      <c r="Y33" s="328"/>
      <c r="Z33" s="328"/>
      <c r="AA33" s="328"/>
      <c r="AB33" s="329"/>
      <c r="AC33" s="142"/>
    </row>
    <row r="34" spans="1:29" ht="15.5" customHeight="1"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9:S22"/>
  </mergeCells>
  <printOptions horizontalCentered="1"/>
  <pageMargins left="0.25" right="0.25" top="0.75" bottom="0.75" header="0.3" footer="0.3"/>
  <pageSetup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67</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287</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9" t="s">
        <v>69</v>
      </c>
      <c r="L7" s="150"/>
      <c r="M7" s="150"/>
      <c r="N7" s="150"/>
      <c r="O7" s="150"/>
      <c r="P7" s="150"/>
      <c r="Q7" s="150"/>
      <c r="R7" s="150"/>
      <c r="S7" s="151"/>
      <c r="T7" s="143" t="s">
        <v>60</v>
      </c>
      <c r="U7" s="144"/>
      <c r="V7" s="144"/>
      <c r="W7" s="144"/>
      <c r="X7" s="144"/>
      <c r="Y7" s="144"/>
      <c r="Z7" s="144"/>
      <c r="AA7" s="144"/>
      <c r="AB7" s="145"/>
      <c r="AC7" s="142"/>
    </row>
    <row r="8" spans="1:29" ht="14.5" customHeight="1" thickBot="1" x14ac:dyDescent="0.25">
      <c r="A8" s="142"/>
      <c r="B8" s="207" t="s">
        <v>68</v>
      </c>
      <c r="C8" s="150"/>
      <c r="D8" s="150"/>
      <c r="E8" s="150"/>
      <c r="F8" s="150"/>
      <c r="G8" s="150"/>
      <c r="H8" s="150"/>
      <c r="I8" s="150"/>
      <c r="J8" s="151"/>
      <c r="K8" s="152" t="s">
        <v>64</v>
      </c>
      <c r="L8" s="150"/>
      <c r="M8" s="150"/>
      <c r="N8" s="150"/>
      <c r="O8" s="150"/>
      <c r="P8" s="150"/>
      <c r="Q8" s="150"/>
      <c r="R8" s="150"/>
      <c r="S8" s="151"/>
      <c r="T8" s="207" t="s">
        <v>70</v>
      </c>
      <c r="U8" s="150"/>
      <c r="V8" s="150"/>
      <c r="W8" s="150"/>
      <c r="X8" s="150"/>
      <c r="Y8" s="150"/>
      <c r="Z8" s="150"/>
      <c r="AA8" s="150"/>
      <c r="AB8" s="151"/>
      <c r="AC8" s="142"/>
    </row>
    <row r="9" spans="1:29" ht="21" customHeight="1" x14ac:dyDescent="0.2">
      <c r="A9" s="142"/>
      <c r="B9" s="300" t="s">
        <v>291</v>
      </c>
      <c r="C9" s="333"/>
      <c r="D9" s="333"/>
      <c r="E9" s="333"/>
      <c r="F9" s="333"/>
      <c r="G9" s="333"/>
      <c r="H9" s="333"/>
      <c r="I9" s="333"/>
      <c r="J9" s="334"/>
      <c r="K9" s="208"/>
      <c r="L9" s="154">
        <v>6</v>
      </c>
      <c r="M9" s="155"/>
      <c r="N9" s="177"/>
      <c r="O9" s="178"/>
      <c r="P9" s="179">
        <v>4</v>
      </c>
      <c r="Q9" s="162">
        <v>8</v>
      </c>
      <c r="R9" s="154">
        <v>7</v>
      </c>
      <c r="S9" s="199"/>
      <c r="T9" s="300" t="s">
        <v>329</v>
      </c>
      <c r="U9" s="333"/>
      <c r="V9" s="333"/>
      <c r="W9" s="333"/>
      <c r="X9" s="333"/>
      <c r="Y9" s="333"/>
      <c r="Z9" s="333"/>
      <c r="AA9" s="333"/>
      <c r="AB9" s="334"/>
      <c r="AC9" s="142"/>
    </row>
    <row r="10" spans="1:29" ht="21" customHeight="1" x14ac:dyDescent="0.2">
      <c r="A10" s="142"/>
      <c r="B10" s="326"/>
      <c r="C10" s="324"/>
      <c r="D10" s="324"/>
      <c r="E10" s="324"/>
      <c r="F10" s="324"/>
      <c r="G10" s="324"/>
      <c r="H10" s="324"/>
      <c r="I10" s="324"/>
      <c r="J10" s="325"/>
      <c r="K10" s="209"/>
      <c r="L10" s="157"/>
      <c r="M10" s="158">
        <v>7</v>
      </c>
      <c r="N10" s="180">
        <v>1</v>
      </c>
      <c r="O10" s="181"/>
      <c r="P10" s="182">
        <v>8</v>
      </c>
      <c r="Q10" s="164"/>
      <c r="R10" s="165"/>
      <c r="S10" s="200">
        <v>2</v>
      </c>
      <c r="T10" s="326"/>
      <c r="U10" s="324"/>
      <c r="V10" s="324"/>
      <c r="W10" s="324"/>
      <c r="X10" s="324"/>
      <c r="Y10" s="324"/>
      <c r="Z10" s="324"/>
      <c r="AA10" s="324"/>
      <c r="AB10" s="325"/>
      <c r="AC10" s="142"/>
    </row>
    <row r="11" spans="1:29" ht="21" customHeight="1" thickBot="1" x14ac:dyDescent="0.25">
      <c r="A11" s="142"/>
      <c r="B11" s="326"/>
      <c r="C11" s="324"/>
      <c r="D11" s="324"/>
      <c r="E11" s="324"/>
      <c r="F11" s="324"/>
      <c r="G11" s="324"/>
      <c r="H11" s="324"/>
      <c r="I11" s="324"/>
      <c r="J11" s="325"/>
      <c r="K11" s="210">
        <v>2</v>
      </c>
      <c r="L11" s="160"/>
      <c r="M11" s="161"/>
      <c r="N11" s="183"/>
      <c r="O11" s="184">
        <v>6</v>
      </c>
      <c r="P11" s="185">
        <v>7</v>
      </c>
      <c r="Q11" s="167"/>
      <c r="R11" s="168">
        <v>3</v>
      </c>
      <c r="S11" s="201">
        <v>4</v>
      </c>
      <c r="T11" s="326"/>
      <c r="U11" s="324"/>
      <c r="V11" s="324"/>
      <c r="W11" s="324"/>
      <c r="X11" s="324"/>
      <c r="Y11" s="324"/>
      <c r="Z11" s="324"/>
      <c r="AA11" s="324"/>
      <c r="AB11" s="325"/>
      <c r="AC11" s="142"/>
    </row>
    <row r="12" spans="1:29" ht="21" customHeight="1" x14ac:dyDescent="0.2">
      <c r="A12" s="142"/>
      <c r="B12" s="326"/>
      <c r="C12" s="324"/>
      <c r="D12" s="324"/>
      <c r="E12" s="324"/>
      <c r="F12" s="324"/>
      <c r="G12" s="324"/>
      <c r="H12" s="324"/>
      <c r="I12" s="324"/>
      <c r="J12" s="325"/>
      <c r="K12" s="211">
        <v>6</v>
      </c>
      <c r="L12" s="187">
        <v>4</v>
      </c>
      <c r="M12" s="188">
        <v>3</v>
      </c>
      <c r="N12" s="170"/>
      <c r="O12" s="154"/>
      <c r="P12" s="155">
        <v>9</v>
      </c>
      <c r="Q12" s="177"/>
      <c r="R12" s="178"/>
      <c r="S12" s="202"/>
      <c r="T12" s="326"/>
      <c r="U12" s="324"/>
      <c r="V12" s="324"/>
      <c r="W12" s="324"/>
      <c r="X12" s="324"/>
      <c r="Y12" s="324"/>
      <c r="Z12" s="324"/>
      <c r="AA12" s="324"/>
      <c r="AB12" s="325"/>
      <c r="AC12" s="142"/>
    </row>
    <row r="13" spans="1:29" ht="21" customHeight="1" x14ac:dyDescent="0.2">
      <c r="A13" s="142"/>
      <c r="B13" s="326"/>
      <c r="C13" s="324"/>
      <c r="D13" s="324"/>
      <c r="E13" s="324"/>
      <c r="F13" s="324"/>
      <c r="G13" s="324"/>
      <c r="H13" s="324"/>
      <c r="I13" s="324"/>
      <c r="J13" s="325"/>
      <c r="K13" s="212">
        <v>7</v>
      </c>
      <c r="L13" s="190"/>
      <c r="M13" s="182"/>
      <c r="N13" s="164"/>
      <c r="O13" s="165"/>
      <c r="P13" s="158"/>
      <c r="Q13" s="194"/>
      <c r="R13" s="181">
        <v>5</v>
      </c>
      <c r="S13" s="203">
        <v>3</v>
      </c>
      <c r="T13" s="326"/>
      <c r="U13" s="324"/>
      <c r="V13" s="324"/>
      <c r="W13" s="324"/>
      <c r="X13" s="324"/>
      <c r="Y13" s="324"/>
      <c r="Z13" s="324"/>
      <c r="AA13" s="324"/>
      <c r="AB13" s="325"/>
      <c r="AC13" s="142"/>
    </row>
    <row r="14" spans="1:29" ht="21" customHeight="1" thickBot="1" x14ac:dyDescent="0.25">
      <c r="A14" s="142"/>
      <c r="B14" s="326"/>
      <c r="C14" s="324"/>
      <c r="D14" s="324"/>
      <c r="E14" s="324"/>
      <c r="F14" s="324"/>
      <c r="G14" s="324"/>
      <c r="H14" s="324"/>
      <c r="I14" s="324"/>
      <c r="J14" s="325"/>
      <c r="K14" s="213"/>
      <c r="L14" s="184">
        <v>5</v>
      </c>
      <c r="M14" s="192">
        <v>2</v>
      </c>
      <c r="N14" s="167">
        <v>7</v>
      </c>
      <c r="O14" s="160"/>
      <c r="P14" s="161"/>
      <c r="Q14" s="183">
        <v>6</v>
      </c>
      <c r="R14" s="196">
        <v>4</v>
      </c>
      <c r="S14" s="204">
        <v>9</v>
      </c>
      <c r="T14" s="326"/>
      <c r="U14" s="324"/>
      <c r="V14" s="324"/>
      <c r="W14" s="324"/>
      <c r="X14" s="324"/>
      <c r="Y14" s="324"/>
      <c r="Z14" s="324"/>
      <c r="AA14" s="324"/>
      <c r="AB14" s="325"/>
      <c r="AC14" s="142"/>
    </row>
    <row r="15" spans="1:29" ht="21" customHeight="1" x14ac:dyDescent="0.2">
      <c r="A15" s="142"/>
      <c r="B15" s="326"/>
      <c r="C15" s="324"/>
      <c r="D15" s="324"/>
      <c r="E15" s="324"/>
      <c r="F15" s="324"/>
      <c r="G15" s="324"/>
      <c r="H15" s="324"/>
      <c r="I15" s="324"/>
      <c r="J15" s="325"/>
      <c r="K15" s="208"/>
      <c r="L15" s="154">
        <v>7</v>
      </c>
      <c r="M15" s="155">
        <v>6</v>
      </c>
      <c r="N15" s="177"/>
      <c r="O15" s="187">
        <v>3</v>
      </c>
      <c r="P15" s="188">
        <v>2</v>
      </c>
      <c r="Q15" s="162">
        <v>1</v>
      </c>
      <c r="R15" s="171"/>
      <c r="S15" s="199"/>
      <c r="T15" s="326"/>
      <c r="U15" s="324"/>
      <c r="V15" s="324"/>
      <c r="W15" s="324"/>
      <c r="X15" s="324"/>
      <c r="Y15" s="324"/>
      <c r="Z15" s="324"/>
      <c r="AA15" s="324"/>
      <c r="AB15" s="325"/>
      <c r="AC15" s="142"/>
    </row>
    <row r="16" spans="1:29" ht="21" customHeight="1" x14ac:dyDescent="0.2">
      <c r="A16" s="142"/>
      <c r="B16" s="326"/>
      <c r="C16" s="324"/>
      <c r="D16" s="324"/>
      <c r="E16" s="324"/>
      <c r="F16" s="324"/>
      <c r="G16" s="324"/>
      <c r="H16" s="324"/>
      <c r="I16" s="324"/>
      <c r="J16" s="325"/>
      <c r="K16" s="214">
        <v>3</v>
      </c>
      <c r="L16" s="165">
        <v>2</v>
      </c>
      <c r="M16" s="158">
        <v>5</v>
      </c>
      <c r="N16" s="194">
        <v>8</v>
      </c>
      <c r="O16" s="190"/>
      <c r="P16" s="182"/>
      <c r="Q16" s="172">
        <v>4</v>
      </c>
      <c r="R16" s="165"/>
      <c r="S16" s="205"/>
      <c r="T16" s="326"/>
      <c r="U16" s="324"/>
      <c r="V16" s="324"/>
      <c r="W16" s="324"/>
      <c r="X16" s="324"/>
      <c r="Y16" s="324"/>
      <c r="Z16" s="324"/>
      <c r="AA16" s="324"/>
      <c r="AB16" s="325"/>
      <c r="AC16" s="142"/>
    </row>
    <row r="17" spans="1:29" ht="21" customHeight="1" thickBot="1" x14ac:dyDescent="0.25">
      <c r="A17" s="142"/>
      <c r="B17" s="326"/>
      <c r="C17" s="324"/>
      <c r="D17" s="324"/>
      <c r="E17" s="324"/>
      <c r="F17" s="324"/>
      <c r="G17" s="324"/>
      <c r="H17" s="324"/>
      <c r="I17" s="324"/>
      <c r="J17" s="325"/>
      <c r="K17" s="216">
        <v>8</v>
      </c>
      <c r="L17" s="217">
        <v>1</v>
      </c>
      <c r="M17" s="218">
        <v>4</v>
      </c>
      <c r="N17" s="219">
        <v>9</v>
      </c>
      <c r="O17" s="220">
        <v>7</v>
      </c>
      <c r="P17" s="221"/>
      <c r="Q17" s="222">
        <v>3</v>
      </c>
      <c r="R17" s="217"/>
      <c r="S17" s="239">
        <v>6</v>
      </c>
      <c r="T17" s="326"/>
      <c r="U17" s="324"/>
      <c r="V17" s="324"/>
      <c r="W17" s="324"/>
      <c r="X17" s="324"/>
      <c r="Y17" s="324"/>
      <c r="Z17" s="324"/>
      <c r="AA17" s="324"/>
      <c r="AB17" s="325"/>
      <c r="AC17" s="142"/>
    </row>
    <row r="18" spans="1:29" ht="14.5" customHeight="1" x14ac:dyDescent="0.2">
      <c r="A18" s="142"/>
      <c r="B18" s="326"/>
      <c r="C18" s="324"/>
      <c r="D18" s="324"/>
      <c r="E18" s="324"/>
      <c r="F18" s="324"/>
      <c r="G18" s="324"/>
      <c r="H18" s="324"/>
      <c r="I18" s="324"/>
      <c r="J18" s="325"/>
      <c r="K18" s="143" t="s">
        <v>59</v>
      </c>
      <c r="L18" s="144"/>
      <c r="M18" s="144"/>
      <c r="N18" s="144"/>
      <c r="O18" s="144"/>
      <c r="P18" s="144"/>
      <c r="Q18" s="144"/>
      <c r="R18" s="144"/>
      <c r="S18" s="145"/>
      <c r="T18" s="326"/>
      <c r="U18" s="324"/>
      <c r="V18" s="324"/>
      <c r="W18" s="324"/>
      <c r="X18" s="324"/>
      <c r="Y18" s="324"/>
      <c r="Z18" s="324"/>
      <c r="AA18" s="324"/>
      <c r="AB18" s="325"/>
      <c r="AC18" s="142"/>
    </row>
    <row r="19" spans="1:29" ht="14.5" customHeight="1" thickBot="1" x14ac:dyDescent="0.25">
      <c r="A19" s="142"/>
      <c r="B19" s="326"/>
      <c r="C19" s="324"/>
      <c r="D19" s="324"/>
      <c r="E19" s="324"/>
      <c r="F19" s="324"/>
      <c r="G19" s="324"/>
      <c r="H19" s="324"/>
      <c r="I19" s="324"/>
      <c r="J19" s="325"/>
      <c r="K19" s="224" t="s">
        <v>71</v>
      </c>
      <c r="L19" s="225"/>
      <c r="M19" s="225"/>
      <c r="N19" s="225"/>
      <c r="O19" s="225"/>
      <c r="P19" s="225"/>
      <c r="Q19" s="225"/>
      <c r="R19" s="225"/>
      <c r="S19" s="226"/>
      <c r="T19" s="326"/>
      <c r="U19" s="324"/>
      <c r="V19" s="324"/>
      <c r="W19" s="324"/>
      <c r="X19" s="324"/>
      <c r="Y19" s="324"/>
      <c r="Z19" s="324"/>
      <c r="AA19" s="324"/>
      <c r="AB19" s="325"/>
      <c r="AC19" s="142"/>
    </row>
    <row r="20" spans="1:29" ht="14.5" customHeight="1" x14ac:dyDescent="0.2">
      <c r="A20" s="142"/>
      <c r="B20" s="326"/>
      <c r="C20" s="324"/>
      <c r="D20" s="324"/>
      <c r="E20" s="324"/>
      <c r="F20" s="324"/>
      <c r="G20" s="324"/>
      <c r="H20" s="324"/>
      <c r="I20" s="324"/>
      <c r="J20" s="325"/>
      <c r="K20" s="312" t="s">
        <v>310</v>
      </c>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6"/>
      <c r="C21" s="324"/>
      <c r="D21" s="324"/>
      <c r="E21" s="324"/>
      <c r="F21" s="324"/>
      <c r="G21" s="324"/>
      <c r="H21" s="324"/>
      <c r="I21" s="324"/>
      <c r="J21" s="325"/>
      <c r="K21" s="312"/>
      <c r="L21" s="313"/>
      <c r="M21" s="313"/>
      <c r="N21" s="313"/>
      <c r="O21" s="313"/>
      <c r="P21" s="313"/>
      <c r="Q21" s="313"/>
      <c r="R21" s="313"/>
      <c r="S21" s="314"/>
      <c r="T21" s="326"/>
      <c r="U21" s="324"/>
      <c r="V21" s="324"/>
      <c r="W21" s="324"/>
      <c r="X21" s="324"/>
      <c r="Y21" s="324"/>
      <c r="Z21" s="324"/>
      <c r="AA21" s="324"/>
      <c r="AB21" s="325"/>
      <c r="AC21" s="142"/>
    </row>
    <row r="22" spans="1:29" ht="14.5" customHeight="1" x14ac:dyDescent="0.2">
      <c r="A22" s="142"/>
      <c r="B22" s="326"/>
      <c r="C22" s="324"/>
      <c r="D22" s="324"/>
      <c r="E22" s="324"/>
      <c r="F22" s="324"/>
      <c r="G22" s="324"/>
      <c r="H22" s="324"/>
      <c r="I22" s="324"/>
      <c r="J22" s="325"/>
      <c r="K22" s="312"/>
      <c r="L22" s="313"/>
      <c r="M22" s="313"/>
      <c r="N22" s="313"/>
      <c r="O22" s="313"/>
      <c r="P22" s="313"/>
      <c r="Q22" s="313"/>
      <c r="R22" s="313"/>
      <c r="S22" s="314"/>
      <c r="T22" s="326"/>
      <c r="U22" s="324"/>
      <c r="V22" s="324"/>
      <c r="W22" s="324"/>
      <c r="X22" s="324"/>
      <c r="Y22" s="324"/>
      <c r="Z22" s="324"/>
      <c r="AA22" s="324"/>
      <c r="AB22" s="325"/>
      <c r="AC22" s="142"/>
    </row>
    <row r="23" spans="1:29" ht="14.5" customHeight="1" x14ac:dyDescent="0.2">
      <c r="A23" s="142"/>
      <c r="B23" s="326"/>
      <c r="C23" s="324"/>
      <c r="D23" s="324"/>
      <c r="E23" s="324"/>
      <c r="F23" s="324"/>
      <c r="G23" s="324"/>
      <c r="H23" s="324"/>
      <c r="I23" s="324"/>
      <c r="J23" s="325"/>
      <c r="K23" s="312"/>
      <c r="L23" s="313"/>
      <c r="M23" s="313"/>
      <c r="N23" s="313"/>
      <c r="O23" s="313"/>
      <c r="P23" s="313"/>
      <c r="Q23" s="313"/>
      <c r="R23" s="313"/>
      <c r="S23" s="314"/>
      <c r="T23" s="326"/>
      <c r="U23" s="324"/>
      <c r="V23" s="324"/>
      <c r="W23" s="324"/>
      <c r="X23" s="324"/>
      <c r="Y23" s="324"/>
      <c r="Z23" s="324"/>
      <c r="AA23" s="324"/>
      <c r="AB23" s="325"/>
      <c r="AC23" s="142"/>
    </row>
    <row r="24" spans="1:29" ht="14.5" customHeight="1" x14ac:dyDescent="0.2">
      <c r="A24" s="142"/>
      <c r="B24" s="326"/>
      <c r="C24" s="324"/>
      <c r="D24" s="324"/>
      <c r="E24" s="324"/>
      <c r="F24" s="324"/>
      <c r="G24" s="324"/>
      <c r="H24" s="324"/>
      <c r="I24" s="324"/>
      <c r="J24" s="325"/>
      <c r="K24" s="312"/>
      <c r="L24" s="313"/>
      <c r="M24" s="313"/>
      <c r="N24" s="313"/>
      <c r="O24" s="313"/>
      <c r="P24" s="313"/>
      <c r="Q24" s="313"/>
      <c r="R24" s="313"/>
      <c r="S24" s="314"/>
      <c r="T24" s="326"/>
      <c r="U24" s="324"/>
      <c r="V24" s="324"/>
      <c r="W24" s="324"/>
      <c r="X24" s="324"/>
      <c r="Y24" s="324"/>
      <c r="Z24" s="324"/>
      <c r="AA24" s="324"/>
      <c r="AB24" s="325"/>
      <c r="AC24" s="142"/>
    </row>
    <row r="25" spans="1:29" ht="14.5" customHeight="1" x14ac:dyDescent="0.2">
      <c r="A25" s="142"/>
      <c r="B25" s="326"/>
      <c r="C25" s="324"/>
      <c r="D25" s="324"/>
      <c r="E25" s="324"/>
      <c r="F25" s="324"/>
      <c r="G25" s="324"/>
      <c r="H25" s="324"/>
      <c r="I25" s="324"/>
      <c r="J25" s="325"/>
      <c r="K25" s="312"/>
      <c r="L25" s="313"/>
      <c r="M25" s="313"/>
      <c r="N25" s="313"/>
      <c r="O25" s="313"/>
      <c r="P25" s="313"/>
      <c r="Q25" s="313"/>
      <c r="R25" s="313"/>
      <c r="S25" s="314"/>
      <c r="T25" s="326"/>
      <c r="U25" s="324"/>
      <c r="V25" s="324"/>
      <c r="W25" s="324"/>
      <c r="X25" s="324"/>
      <c r="Y25" s="324"/>
      <c r="Z25" s="324"/>
      <c r="AA25" s="324"/>
      <c r="AB25" s="325"/>
      <c r="AC25" s="142"/>
    </row>
    <row r="26" spans="1:29" ht="14.5" customHeight="1" x14ac:dyDescent="0.2">
      <c r="A26" s="142"/>
      <c r="B26" s="326"/>
      <c r="C26" s="324"/>
      <c r="D26" s="324"/>
      <c r="E26" s="324"/>
      <c r="F26" s="324"/>
      <c r="G26" s="324"/>
      <c r="H26" s="324"/>
      <c r="I26" s="324"/>
      <c r="J26" s="325"/>
      <c r="K26" s="312"/>
      <c r="L26" s="313"/>
      <c r="M26" s="313"/>
      <c r="N26" s="313"/>
      <c r="O26" s="313"/>
      <c r="P26" s="313"/>
      <c r="Q26" s="313"/>
      <c r="R26" s="313"/>
      <c r="S26" s="314"/>
      <c r="T26" s="326"/>
      <c r="U26" s="324"/>
      <c r="V26" s="324"/>
      <c r="W26" s="324"/>
      <c r="X26" s="324"/>
      <c r="Y26" s="324"/>
      <c r="Z26" s="324"/>
      <c r="AA26" s="324"/>
      <c r="AB26" s="325"/>
      <c r="AC26" s="142"/>
    </row>
    <row r="27" spans="1:29" ht="14.5" customHeight="1" x14ac:dyDescent="0.2">
      <c r="A27" s="142"/>
      <c r="B27" s="326"/>
      <c r="C27" s="324"/>
      <c r="D27" s="324"/>
      <c r="E27" s="324"/>
      <c r="F27" s="324"/>
      <c r="G27" s="324"/>
      <c r="H27" s="324"/>
      <c r="I27" s="324"/>
      <c r="J27" s="325"/>
      <c r="K27" s="312"/>
      <c r="L27" s="313"/>
      <c r="M27" s="313"/>
      <c r="N27" s="313"/>
      <c r="O27" s="313"/>
      <c r="P27" s="313"/>
      <c r="Q27" s="313"/>
      <c r="R27" s="313"/>
      <c r="S27" s="314"/>
      <c r="T27" s="326"/>
      <c r="U27" s="324"/>
      <c r="V27" s="324"/>
      <c r="W27" s="324"/>
      <c r="X27" s="324"/>
      <c r="Y27" s="324"/>
      <c r="Z27" s="324"/>
      <c r="AA27" s="324"/>
      <c r="AB27" s="325"/>
      <c r="AC27" s="142"/>
    </row>
    <row r="28" spans="1:29" ht="14.5" customHeight="1" x14ac:dyDescent="0.2">
      <c r="A28" s="142"/>
      <c r="B28" s="326"/>
      <c r="C28" s="324"/>
      <c r="D28" s="324"/>
      <c r="E28" s="324"/>
      <c r="F28" s="324"/>
      <c r="G28" s="324"/>
      <c r="H28" s="324"/>
      <c r="I28" s="324"/>
      <c r="J28" s="325"/>
      <c r="K28" s="312"/>
      <c r="L28" s="313"/>
      <c r="M28" s="313"/>
      <c r="N28" s="313"/>
      <c r="O28" s="313"/>
      <c r="P28" s="313"/>
      <c r="Q28" s="313"/>
      <c r="R28" s="313"/>
      <c r="S28" s="314"/>
      <c r="T28" s="326"/>
      <c r="U28" s="324"/>
      <c r="V28" s="324"/>
      <c r="W28" s="324"/>
      <c r="X28" s="324"/>
      <c r="Y28" s="324"/>
      <c r="Z28" s="324"/>
      <c r="AA28" s="324"/>
      <c r="AB28" s="325"/>
      <c r="AC28" s="142"/>
    </row>
    <row r="29" spans="1:29" ht="14.5" customHeight="1" x14ac:dyDescent="0.2">
      <c r="A29" s="142"/>
      <c r="B29" s="326"/>
      <c r="C29" s="324"/>
      <c r="D29" s="324"/>
      <c r="E29" s="324"/>
      <c r="F29" s="324"/>
      <c r="G29" s="324"/>
      <c r="H29" s="324"/>
      <c r="I29" s="324"/>
      <c r="J29" s="325"/>
      <c r="K29" s="312"/>
      <c r="L29" s="313"/>
      <c r="M29" s="313"/>
      <c r="N29" s="313"/>
      <c r="O29" s="313"/>
      <c r="P29" s="313"/>
      <c r="Q29" s="313"/>
      <c r="R29" s="313"/>
      <c r="S29" s="314"/>
      <c r="T29" s="326"/>
      <c r="U29" s="324"/>
      <c r="V29" s="324"/>
      <c r="W29" s="324"/>
      <c r="X29" s="324"/>
      <c r="Y29" s="324"/>
      <c r="Z29" s="324"/>
      <c r="AA29" s="324"/>
      <c r="AB29" s="325"/>
      <c r="AC29" s="142"/>
    </row>
    <row r="30" spans="1:29" ht="14.5" customHeight="1" x14ac:dyDescent="0.2">
      <c r="A30" s="142"/>
      <c r="B30" s="326"/>
      <c r="C30" s="324"/>
      <c r="D30" s="324"/>
      <c r="E30" s="324"/>
      <c r="F30" s="324"/>
      <c r="G30" s="324"/>
      <c r="H30" s="324"/>
      <c r="I30" s="324"/>
      <c r="J30" s="325"/>
      <c r="K30" s="312"/>
      <c r="L30" s="313"/>
      <c r="M30" s="313"/>
      <c r="N30" s="313"/>
      <c r="O30" s="313"/>
      <c r="P30" s="313"/>
      <c r="Q30" s="313"/>
      <c r="R30" s="313"/>
      <c r="S30" s="314"/>
      <c r="T30" s="326"/>
      <c r="U30" s="324"/>
      <c r="V30" s="324"/>
      <c r="W30" s="324"/>
      <c r="X30" s="324"/>
      <c r="Y30" s="324"/>
      <c r="Z30" s="324"/>
      <c r="AA30" s="324"/>
      <c r="AB30" s="325"/>
      <c r="AC30" s="142"/>
    </row>
    <row r="31" spans="1:29" ht="14.5" customHeight="1" x14ac:dyDescent="0.2">
      <c r="A31" s="142"/>
      <c r="B31" s="326"/>
      <c r="C31" s="324"/>
      <c r="D31" s="324"/>
      <c r="E31" s="324"/>
      <c r="F31" s="324"/>
      <c r="G31" s="324"/>
      <c r="H31" s="324"/>
      <c r="I31" s="324"/>
      <c r="J31" s="325"/>
      <c r="K31" s="312"/>
      <c r="L31" s="313"/>
      <c r="M31" s="313"/>
      <c r="N31" s="313"/>
      <c r="O31" s="313"/>
      <c r="P31" s="313"/>
      <c r="Q31" s="313"/>
      <c r="R31" s="313"/>
      <c r="S31" s="314"/>
      <c r="T31" s="326"/>
      <c r="U31" s="324"/>
      <c r="V31" s="324"/>
      <c r="W31" s="324"/>
      <c r="X31" s="324"/>
      <c r="Y31" s="324"/>
      <c r="Z31" s="324"/>
      <c r="AA31" s="324"/>
      <c r="AB31" s="325"/>
      <c r="AC31" s="142"/>
    </row>
    <row r="32" spans="1:29" ht="14.5" customHeight="1" x14ac:dyDescent="0.2">
      <c r="A32" s="142"/>
      <c r="B32" s="326"/>
      <c r="C32" s="324"/>
      <c r="D32" s="324"/>
      <c r="E32" s="324"/>
      <c r="F32" s="324"/>
      <c r="G32" s="324"/>
      <c r="H32" s="324"/>
      <c r="I32" s="324"/>
      <c r="J32" s="325"/>
      <c r="K32" s="312"/>
      <c r="L32" s="313"/>
      <c r="M32" s="313"/>
      <c r="N32" s="313"/>
      <c r="O32" s="313"/>
      <c r="P32" s="313"/>
      <c r="Q32" s="313"/>
      <c r="R32" s="313"/>
      <c r="S32" s="314"/>
      <c r="T32" s="326"/>
      <c r="U32" s="324"/>
      <c r="V32" s="324"/>
      <c r="W32" s="324"/>
      <c r="X32" s="324"/>
      <c r="Y32" s="324"/>
      <c r="Z32" s="324"/>
      <c r="AA32" s="324"/>
      <c r="AB32" s="325"/>
      <c r="AC32" s="142"/>
    </row>
    <row r="33" spans="1:29" ht="14.5" customHeight="1" thickBot="1" x14ac:dyDescent="0.25">
      <c r="A33" s="142"/>
      <c r="B33" s="327"/>
      <c r="C33" s="328"/>
      <c r="D33" s="328"/>
      <c r="E33" s="328"/>
      <c r="F33" s="328"/>
      <c r="G33" s="328"/>
      <c r="H33" s="328"/>
      <c r="I33" s="328"/>
      <c r="J33" s="329"/>
      <c r="K33" s="315"/>
      <c r="L33" s="316"/>
      <c r="M33" s="316"/>
      <c r="N33" s="316"/>
      <c r="O33" s="316"/>
      <c r="P33" s="316"/>
      <c r="Q33" s="316"/>
      <c r="R33" s="316"/>
      <c r="S33" s="317"/>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20:S33"/>
  </mergeCells>
  <pageMargins left="0.25" right="0.25" top="0.5" bottom="0.5"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1838"/>
    <pageSetUpPr fitToPage="1"/>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72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5"/>
      <c r="T7" s="227" t="s">
        <v>74</v>
      </c>
      <c r="U7" s="150"/>
      <c r="V7" s="150"/>
      <c r="W7" s="150"/>
      <c r="X7" s="150"/>
      <c r="Y7" s="150"/>
      <c r="Z7" s="150"/>
      <c r="AA7" s="150"/>
      <c r="AB7" s="151"/>
      <c r="AC7" s="142"/>
    </row>
    <row r="8" spans="1:29" ht="14.5" customHeight="1" thickBot="1" x14ac:dyDescent="0.25">
      <c r="A8" s="142"/>
      <c r="B8" s="207" t="s">
        <v>73</v>
      </c>
      <c r="C8" s="150"/>
      <c r="D8" s="150"/>
      <c r="E8" s="150"/>
      <c r="F8" s="150"/>
      <c r="G8" s="150"/>
      <c r="H8" s="150"/>
      <c r="I8" s="150"/>
      <c r="J8" s="151"/>
      <c r="K8" s="224" t="s">
        <v>68</v>
      </c>
      <c r="L8" s="225"/>
      <c r="M8" s="225"/>
      <c r="N8" s="225"/>
      <c r="O8" s="225"/>
      <c r="P8" s="225"/>
      <c r="Q8" s="225"/>
      <c r="R8" s="225"/>
      <c r="S8" s="226"/>
      <c r="T8" s="215" t="s">
        <v>64</v>
      </c>
      <c r="U8" s="150"/>
      <c r="V8" s="150"/>
      <c r="W8" s="150"/>
      <c r="X8" s="150"/>
      <c r="Y8" s="150"/>
      <c r="Z8" s="150"/>
      <c r="AA8" s="150"/>
      <c r="AB8" s="151"/>
      <c r="AC8" s="142"/>
    </row>
    <row r="9" spans="1:29" ht="21" customHeight="1" x14ac:dyDescent="0.2">
      <c r="A9" s="142"/>
      <c r="B9" s="300" t="s">
        <v>292</v>
      </c>
      <c r="C9" s="333"/>
      <c r="D9" s="333"/>
      <c r="E9" s="333"/>
      <c r="F9" s="333"/>
      <c r="G9" s="333"/>
      <c r="H9" s="333"/>
      <c r="I9" s="333"/>
      <c r="J9" s="334"/>
      <c r="K9" s="300" t="s">
        <v>311</v>
      </c>
      <c r="L9" s="333"/>
      <c r="M9" s="333"/>
      <c r="N9" s="333"/>
      <c r="O9" s="333"/>
      <c r="P9" s="333"/>
      <c r="Q9" s="333"/>
      <c r="R9" s="333"/>
      <c r="S9" s="334"/>
      <c r="T9" s="208"/>
      <c r="U9" s="154">
        <v>6</v>
      </c>
      <c r="V9" s="155">
        <v>3</v>
      </c>
      <c r="W9" s="177">
        <v>1</v>
      </c>
      <c r="X9" s="178"/>
      <c r="Y9" s="179"/>
      <c r="Z9" s="162"/>
      <c r="AA9" s="154">
        <v>8</v>
      </c>
      <c r="AB9" s="163">
        <v>4</v>
      </c>
      <c r="AC9" s="142"/>
    </row>
    <row r="10" spans="1:29" ht="21" customHeight="1" x14ac:dyDescent="0.2">
      <c r="A10" s="142"/>
      <c r="B10" s="326"/>
      <c r="C10" s="324"/>
      <c r="D10" s="324"/>
      <c r="E10" s="324"/>
      <c r="F10" s="324"/>
      <c r="G10" s="324"/>
      <c r="H10" s="324"/>
      <c r="I10" s="324"/>
      <c r="J10" s="325"/>
      <c r="K10" s="326"/>
      <c r="L10" s="324"/>
      <c r="M10" s="324"/>
      <c r="N10" s="324"/>
      <c r="O10" s="324"/>
      <c r="P10" s="324"/>
      <c r="Q10" s="324"/>
      <c r="R10" s="324"/>
      <c r="S10" s="325"/>
      <c r="T10" s="209"/>
      <c r="U10" s="157">
        <v>5</v>
      </c>
      <c r="V10" s="158"/>
      <c r="W10" s="180">
        <v>8</v>
      </c>
      <c r="X10" s="181"/>
      <c r="Y10" s="182"/>
      <c r="Z10" s="164">
        <v>9</v>
      </c>
      <c r="AA10" s="165"/>
      <c r="AB10" s="166"/>
      <c r="AC10" s="142"/>
    </row>
    <row r="11" spans="1:29" ht="21" customHeight="1" thickBot="1" x14ac:dyDescent="0.25">
      <c r="A11" s="142"/>
      <c r="B11" s="326"/>
      <c r="C11" s="324"/>
      <c r="D11" s="324"/>
      <c r="E11" s="324"/>
      <c r="F11" s="324"/>
      <c r="G11" s="324"/>
      <c r="H11" s="324"/>
      <c r="I11" s="324"/>
      <c r="J11" s="325"/>
      <c r="K11" s="326"/>
      <c r="L11" s="324"/>
      <c r="M11" s="324"/>
      <c r="N11" s="324"/>
      <c r="O11" s="324"/>
      <c r="P11" s="324"/>
      <c r="Q11" s="324"/>
      <c r="R11" s="324"/>
      <c r="S11" s="325"/>
      <c r="T11" s="210"/>
      <c r="U11" s="160">
        <v>4</v>
      </c>
      <c r="V11" s="161"/>
      <c r="W11" s="183">
        <v>5</v>
      </c>
      <c r="X11" s="184">
        <v>6</v>
      </c>
      <c r="Y11" s="185"/>
      <c r="Z11" s="167">
        <v>3</v>
      </c>
      <c r="AA11" s="168"/>
      <c r="AB11" s="169">
        <v>7</v>
      </c>
      <c r="AC11" s="142"/>
    </row>
    <row r="12" spans="1:29" ht="21" customHeight="1" x14ac:dyDescent="0.2">
      <c r="A12" s="142"/>
      <c r="B12" s="326"/>
      <c r="C12" s="324"/>
      <c r="D12" s="324"/>
      <c r="E12" s="324"/>
      <c r="F12" s="324"/>
      <c r="G12" s="324"/>
      <c r="H12" s="324"/>
      <c r="I12" s="324"/>
      <c r="J12" s="325"/>
      <c r="K12" s="326"/>
      <c r="L12" s="324"/>
      <c r="M12" s="324"/>
      <c r="N12" s="324"/>
      <c r="O12" s="324"/>
      <c r="P12" s="324"/>
      <c r="Q12" s="324"/>
      <c r="R12" s="324"/>
      <c r="S12" s="325"/>
      <c r="T12" s="211">
        <v>5</v>
      </c>
      <c r="U12" s="187"/>
      <c r="V12" s="188"/>
      <c r="W12" s="170"/>
      <c r="X12" s="154"/>
      <c r="Y12" s="155">
        <v>8</v>
      </c>
      <c r="Z12" s="177">
        <v>2</v>
      </c>
      <c r="AA12" s="178">
        <v>4</v>
      </c>
      <c r="AB12" s="193">
        <v>3</v>
      </c>
      <c r="AC12" s="142"/>
    </row>
    <row r="13" spans="1:29" ht="21" customHeight="1" x14ac:dyDescent="0.2">
      <c r="A13" s="142"/>
      <c r="B13" s="326"/>
      <c r="C13" s="324"/>
      <c r="D13" s="324"/>
      <c r="E13" s="324"/>
      <c r="F13" s="324"/>
      <c r="G13" s="324"/>
      <c r="H13" s="324"/>
      <c r="I13" s="324"/>
      <c r="J13" s="325"/>
      <c r="K13" s="326"/>
      <c r="L13" s="324"/>
      <c r="M13" s="324"/>
      <c r="N13" s="324"/>
      <c r="O13" s="324"/>
      <c r="P13" s="324"/>
      <c r="Q13" s="324"/>
      <c r="R13" s="324"/>
      <c r="S13" s="325"/>
      <c r="T13" s="212">
        <v>3</v>
      </c>
      <c r="U13" s="190">
        <v>2</v>
      </c>
      <c r="V13" s="182">
        <v>8</v>
      </c>
      <c r="W13" s="164">
        <v>7</v>
      </c>
      <c r="X13" s="165">
        <v>5</v>
      </c>
      <c r="Y13" s="158">
        <v>4</v>
      </c>
      <c r="Z13" s="194">
        <v>6</v>
      </c>
      <c r="AA13" s="181"/>
      <c r="AB13" s="195"/>
      <c r="AC13" s="142"/>
    </row>
    <row r="14" spans="1:29" ht="21" customHeight="1" thickBot="1" x14ac:dyDescent="0.25">
      <c r="A14" s="142"/>
      <c r="B14" s="326"/>
      <c r="C14" s="324"/>
      <c r="D14" s="324"/>
      <c r="E14" s="324"/>
      <c r="F14" s="324"/>
      <c r="G14" s="324"/>
      <c r="H14" s="324"/>
      <c r="I14" s="324"/>
      <c r="J14" s="325"/>
      <c r="K14" s="326"/>
      <c r="L14" s="324"/>
      <c r="M14" s="324"/>
      <c r="N14" s="324"/>
      <c r="O14" s="324"/>
      <c r="P14" s="324"/>
      <c r="Q14" s="324"/>
      <c r="R14" s="324"/>
      <c r="S14" s="325"/>
      <c r="T14" s="213">
        <v>4</v>
      </c>
      <c r="U14" s="184">
        <v>9</v>
      </c>
      <c r="V14" s="192">
        <v>1</v>
      </c>
      <c r="W14" s="167"/>
      <c r="X14" s="160">
        <v>2</v>
      </c>
      <c r="Y14" s="161"/>
      <c r="Z14" s="183"/>
      <c r="AA14" s="196">
        <v>7</v>
      </c>
      <c r="AB14" s="197">
        <v>5</v>
      </c>
      <c r="AC14" s="142"/>
    </row>
    <row r="15" spans="1:29" ht="21" customHeight="1" x14ac:dyDescent="0.2">
      <c r="A15" s="142"/>
      <c r="B15" s="326"/>
      <c r="C15" s="324"/>
      <c r="D15" s="324"/>
      <c r="E15" s="324"/>
      <c r="F15" s="324"/>
      <c r="G15" s="324"/>
      <c r="H15" s="324"/>
      <c r="I15" s="324"/>
      <c r="J15" s="325"/>
      <c r="K15" s="326"/>
      <c r="L15" s="324"/>
      <c r="M15" s="324"/>
      <c r="N15" s="324"/>
      <c r="O15" s="324"/>
      <c r="P15" s="324"/>
      <c r="Q15" s="324"/>
      <c r="R15" s="324"/>
      <c r="S15" s="325"/>
      <c r="T15" s="208"/>
      <c r="U15" s="154">
        <v>8</v>
      </c>
      <c r="V15" s="155"/>
      <c r="W15" s="177"/>
      <c r="X15" s="187"/>
      <c r="Y15" s="188"/>
      <c r="Z15" s="162"/>
      <c r="AA15" s="171">
        <v>5</v>
      </c>
      <c r="AB15" s="163"/>
      <c r="AC15" s="142"/>
    </row>
    <row r="16" spans="1:29" ht="21" customHeight="1" x14ac:dyDescent="0.2">
      <c r="A16" s="142"/>
      <c r="B16" s="326"/>
      <c r="C16" s="324"/>
      <c r="D16" s="324"/>
      <c r="E16" s="324"/>
      <c r="F16" s="324"/>
      <c r="G16" s="324"/>
      <c r="H16" s="324"/>
      <c r="I16" s="324"/>
      <c r="J16" s="325"/>
      <c r="K16" s="326"/>
      <c r="L16" s="324"/>
      <c r="M16" s="324"/>
      <c r="N16" s="324"/>
      <c r="O16" s="324"/>
      <c r="P16" s="324"/>
      <c r="Q16" s="324"/>
      <c r="R16" s="324"/>
      <c r="S16" s="325"/>
      <c r="T16" s="214">
        <v>9</v>
      </c>
      <c r="U16" s="165">
        <v>3</v>
      </c>
      <c r="V16" s="158"/>
      <c r="W16" s="194">
        <v>2</v>
      </c>
      <c r="X16" s="190"/>
      <c r="Y16" s="182">
        <v>5</v>
      </c>
      <c r="Z16" s="172"/>
      <c r="AA16" s="165"/>
      <c r="AB16" s="173">
        <v>8</v>
      </c>
      <c r="AC16" s="142"/>
    </row>
    <row r="17" spans="1:29" ht="21" customHeight="1" thickBot="1" x14ac:dyDescent="0.25">
      <c r="A17" s="142"/>
      <c r="B17" s="326"/>
      <c r="C17" s="324"/>
      <c r="D17" s="324"/>
      <c r="E17" s="324"/>
      <c r="F17" s="324"/>
      <c r="G17" s="324"/>
      <c r="H17" s="324"/>
      <c r="I17" s="324"/>
      <c r="J17" s="325"/>
      <c r="K17" s="326"/>
      <c r="L17" s="324"/>
      <c r="M17" s="324"/>
      <c r="N17" s="324"/>
      <c r="O17" s="324"/>
      <c r="P17" s="324"/>
      <c r="Q17" s="324"/>
      <c r="R17" s="324"/>
      <c r="S17" s="325"/>
      <c r="T17" s="216">
        <v>7</v>
      </c>
      <c r="U17" s="217">
        <v>1</v>
      </c>
      <c r="V17" s="218">
        <v>5</v>
      </c>
      <c r="W17" s="219">
        <v>6</v>
      </c>
      <c r="X17" s="220">
        <v>8</v>
      </c>
      <c r="Y17" s="221"/>
      <c r="Z17" s="222"/>
      <c r="AA17" s="217">
        <v>3</v>
      </c>
      <c r="AB17" s="223">
        <v>2</v>
      </c>
      <c r="AC17" s="142"/>
    </row>
    <row r="18" spans="1:29" ht="14.5" customHeight="1" x14ac:dyDescent="0.2">
      <c r="A18" s="142"/>
      <c r="B18" s="326"/>
      <c r="C18" s="324"/>
      <c r="D18" s="324"/>
      <c r="E18" s="324"/>
      <c r="F18" s="324"/>
      <c r="G18" s="324"/>
      <c r="H18" s="324"/>
      <c r="I18" s="324"/>
      <c r="J18" s="325"/>
      <c r="K18" s="326"/>
      <c r="L18" s="324"/>
      <c r="M18" s="324"/>
      <c r="N18" s="324"/>
      <c r="O18" s="324"/>
      <c r="P18" s="324"/>
      <c r="Q18" s="324"/>
      <c r="R18" s="324"/>
      <c r="S18" s="325"/>
      <c r="T18" s="143" t="s">
        <v>60</v>
      </c>
      <c r="U18" s="144"/>
      <c r="V18" s="144"/>
      <c r="W18" s="144"/>
      <c r="X18" s="144"/>
      <c r="Y18" s="144"/>
      <c r="Z18" s="144"/>
      <c r="AA18" s="144"/>
      <c r="AB18" s="145"/>
      <c r="AC18" s="142"/>
    </row>
    <row r="19" spans="1:29" ht="14.5" customHeight="1" thickBot="1" x14ac:dyDescent="0.25">
      <c r="A19" s="142"/>
      <c r="B19" s="326"/>
      <c r="C19" s="324"/>
      <c r="D19" s="324"/>
      <c r="E19" s="324"/>
      <c r="F19" s="324"/>
      <c r="G19" s="324"/>
      <c r="H19" s="324"/>
      <c r="I19" s="324"/>
      <c r="J19" s="325"/>
      <c r="K19" s="326"/>
      <c r="L19" s="324"/>
      <c r="M19" s="324"/>
      <c r="N19" s="324"/>
      <c r="O19" s="324"/>
      <c r="P19" s="324"/>
      <c r="Q19" s="324"/>
      <c r="R19" s="324"/>
      <c r="S19" s="325"/>
      <c r="T19" s="224" t="s">
        <v>76</v>
      </c>
      <c r="U19" s="225"/>
      <c r="V19" s="225"/>
      <c r="W19" s="225"/>
      <c r="X19" s="225"/>
      <c r="Y19" s="225"/>
      <c r="Z19" s="225"/>
      <c r="AA19" s="225"/>
      <c r="AB19" s="226"/>
      <c r="AC19" s="142"/>
    </row>
    <row r="20" spans="1:29" ht="14.5" customHeight="1" x14ac:dyDescent="0.2">
      <c r="A20" s="142"/>
      <c r="B20" s="326"/>
      <c r="C20" s="324"/>
      <c r="D20" s="324"/>
      <c r="E20" s="324"/>
      <c r="F20" s="324"/>
      <c r="G20" s="324"/>
      <c r="H20" s="324"/>
      <c r="I20" s="324"/>
      <c r="J20" s="325"/>
      <c r="K20" s="326"/>
      <c r="L20" s="324"/>
      <c r="M20" s="324"/>
      <c r="N20" s="324"/>
      <c r="O20" s="324"/>
      <c r="P20" s="324"/>
      <c r="Q20" s="324"/>
      <c r="R20" s="324"/>
      <c r="S20" s="325"/>
      <c r="T20" s="309" t="s">
        <v>330</v>
      </c>
      <c r="U20" s="310"/>
      <c r="V20" s="310"/>
      <c r="W20" s="310"/>
      <c r="X20" s="310"/>
      <c r="Y20" s="310"/>
      <c r="Z20" s="310"/>
      <c r="AA20" s="310"/>
      <c r="AB20" s="310"/>
      <c r="AC20" s="142"/>
    </row>
    <row r="21" spans="1:29" ht="14.5" customHeight="1" x14ac:dyDescent="0.2">
      <c r="A21" s="142"/>
      <c r="B21" s="326"/>
      <c r="C21" s="324"/>
      <c r="D21" s="324"/>
      <c r="E21" s="324"/>
      <c r="F21" s="324"/>
      <c r="G21" s="324"/>
      <c r="H21" s="324"/>
      <c r="I21" s="324"/>
      <c r="J21" s="325"/>
      <c r="K21" s="326"/>
      <c r="L21" s="324"/>
      <c r="M21" s="324"/>
      <c r="N21" s="324"/>
      <c r="O21" s="324"/>
      <c r="P21" s="324"/>
      <c r="Q21" s="324"/>
      <c r="R21" s="324"/>
      <c r="S21" s="325"/>
      <c r="T21" s="312"/>
      <c r="U21" s="313"/>
      <c r="V21" s="313"/>
      <c r="W21" s="313"/>
      <c r="X21" s="313"/>
      <c r="Y21" s="313"/>
      <c r="Z21" s="313"/>
      <c r="AA21" s="313"/>
      <c r="AB21" s="313"/>
      <c r="AC21" s="142"/>
    </row>
    <row r="22" spans="1:29" ht="14.5" customHeight="1" x14ac:dyDescent="0.2">
      <c r="A22" s="142"/>
      <c r="B22" s="326"/>
      <c r="C22" s="324"/>
      <c r="D22" s="324"/>
      <c r="E22" s="324"/>
      <c r="F22" s="324"/>
      <c r="G22" s="324"/>
      <c r="H22" s="324"/>
      <c r="I22" s="324"/>
      <c r="J22" s="325"/>
      <c r="K22" s="326"/>
      <c r="L22" s="324"/>
      <c r="M22" s="324"/>
      <c r="N22" s="324"/>
      <c r="O22" s="324"/>
      <c r="P22" s="324"/>
      <c r="Q22" s="324"/>
      <c r="R22" s="324"/>
      <c r="S22" s="325"/>
      <c r="T22" s="312"/>
      <c r="U22" s="313"/>
      <c r="V22" s="313"/>
      <c r="W22" s="313"/>
      <c r="X22" s="313"/>
      <c r="Y22" s="313"/>
      <c r="Z22" s="313"/>
      <c r="AA22" s="313"/>
      <c r="AB22" s="313"/>
      <c r="AC22" s="142"/>
    </row>
    <row r="23" spans="1:29" ht="14.5" customHeight="1" x14ac:dyDescent="0.2">
      <c r="A23" s="142"/>
      <c r="B23" s="326"/>
      <c r="C23" s="324"/>
      <c r="D23" s="324"/>
      <c r="E23" s="324"/>
      <c r="F23" s="324"/>
      <c r="G23" s="324"/>
      <c r="H23" s="324"/>
      <c r="I23" s="324"/>
      <c r="J23" s="325"/>
      <c r="K23" s="326"/>
      <c r="L23" s="324"/>
      <c r="M23" s="324"/>
      <c r="N23" s="324"/>
      <c r="O23" s="324"/>
      <c r="P23" s="324"/>
      <c r="Q23" s="324"/>
      <c r="R23" s="324"/>
      <c r="S23" s="325"/>
      <c r="T23" s="312"/>
      <c r="U23" s="313"/>
      <c r="V23" s="313"/>
      <c r="W23" s="313"/>
      <c r="X23" s="313"/>
      <c r="Y23" s="313"/>
      <c r="Z23" s="313"/>
      <c r="AA23" s="313"/>
      <c r="AB23" s="313"/>
      <c r="AC23" s="142"/>
    </row>
    <row r="24" spans="1:29" ht="14.5" customHeight="1" x14ac:dyDescent="0.2">
      <c r="A24" s="142"/>
      <c r="B24" s="326"/>
      <c r="C24" s="324"/>
      <c r="D24" s="324"/>
      <c r="E24" s="324"/>
      <c r="F24" s="324"/>
      <c r="G24" s="324"/>
      <c r="H24" s="324"/>
      <c r="I24" s="324"/>
      <c r="J24" s="325"/>
      <c r="K24" s="326"/>
      <c r="L24" s="324"/>
      <c r="M24" s="324"/>
      <c r="N24" s="324"/>
      <c r="O24" s="324"/>
      <c r="P24" s="324"/>
      <c r="Q24" s="324"/>
      <c r="R24" s="324"/>
      <c r="S24" s="325"/>
      <c r="T24" s="312"/>
      <c r="U24" s="313"/>
      <c r="V24" s="313"/>
      <c r="W24" s="313"/>
      <c r="X24" s="313"/>
      <c r="Y24" s="313"/>
      <c r="Z24" s="313"/>
      <c r="AA24" s="313"/>
      <c r="AB24" s="313"/>
      <c r="AC24" s="142"/>
    </row>
    <row r="25" spans="1:29" ht="14.5" customHeight="1" x14ac:dyDescent="0.2">
      <c r="A25" s="142"/>
      <c r="B25" s="326"/>
      <c r="C25" s="324"/>
      <c r="D25" s="324"/>
      <c r="E25" s="324"/>
      <c r="F25" s="324"/>
      <c r="G25" s="324"/>
      <c r="H25" s="324"/>
      <c r="I25" s="324"/>
      <c r="J25" s="325"/>
      <c r="K25" s="326"/>
      <c r="L25" s="324"/>
      <c r="M25" s="324"/>
      <c r="N25" s="324"/>
      <c r="O25" s="324"/>
      <c r="P25" s="324"/>
      <c r="Q25" s="324"/>
      <c r="R25" s="324"/>
      <c r="S25" s="325"/>
      <c r="T25" s="312"/>
      <c r="U25" s="313"/>
      <c r="V25" s="313"/>
      <c r="W25" s="313"/>
      <c r="X25" s="313"/>
      <c r="Y25" s="313"/>
      <c r="Z25" s="313"/>
      <c r="AA25" s="313"/>
      <c r="AB25" s="313"/>
      <c r="AC25" s="142"/>
    </row>
    <row r="26" spans="1:29" ht="14.5" customHeight="1" x14ac:dyDescent="0.2">
      <c r="A26" s="142"/>
      <c r="B26" s="326"/>
      <c r="C26" s="324"/>
      <c r="D26" s="324"/>
      <c r="E26" s="324"/>
      <c r="F26" s="324"/>
      <c r="G26" s="324"/>
      <c r="H26" s="324"/>
      <c r="I26" s="324"/>
      <c r="J26" s="325"/>
      <c r="K26" s="326"/>
      <c r="L26" s="324"/>
      <c r="M26" s="324"/>
      <c r="N26" s="324"/>
      <c r="O26" s="324"/>
      <c r="P26" s="324"/>
      <c r="Q26" s="324"/>
      <c r="R26" s="324"/>
      <c r="S26" s="325"/>
      <c r="T26" s="312"/>
      <c r="U26" s="313"/>
      <c r="V26" s="313"/>
      <c r="W26" s="313"/>
      <c r="X26" s="313"/>
      <c r="Y26" s="313"/>
      <c r="Z26" s="313"/>
      <c r="AA26" s="313"/>
      <c r="AB26" s="313"/>
      <c r="AC26" s="142"/>
    </row>
    <row r="27" spans="1:29" ht="14.5" customHeight="1" x14ac:dyDescent="0.2">
      <c r="A27" s="142"/>
      <c r="B27" s="326"/>
      <c r="C27" s="324"/>
      <c r="D27" s="324"/>
      <c r="E27" s="324"/>
      <c r="F27" s="324"/>
      <c r="G27" s="324"/>
      <c r="H27" s="324"/>
      <c r="I27" s="324"/>
      <c r="J27" s="325"/>
      <c r="K27" s="326"/>
      <c r="L27" s="324"/>
      <c r="M27" s="324"/>
      <c r="N27" s="324"/>
      <c r="O27" s="324"/>
      <c r="P27" s="324"/>
      <c r="Q27" s="324"/>
      <c r="R27" s="324"/>
      <c r="S27" s="325"/>
      <c r="T27" s="312"/>
      <c r="U27" s="313"/>
      <c r="V27" s="313"/>
      <c r="W27" s="313"/>
      <c r="X27" s="313"/>
      <c r="Y27" s="313"/>
      <c r="Z27" s="313"/>
      <c r="AA27" s="313"/>
      <c r="AB27" s="313"/>
      <c r="AC27" s="142"/>
    </row>
    <row r="28" spans="1:29" ht="14.5" customHeight="1" x14ac:dyDescent="0.2">
      <c r="A28" s="142"/>
      <c r="B28" s="326"/>
      <c r="C28" s="324"/>
      <c r="D28" s="324"/>
      <c r="E28" s="324"/>
      <c r="F28" s="324"/>
      <c r="G28" s="324"/>
      <c r="H28" s="324"/>
      <c r="I28" s="324"/>
      <c r="J28" s="325"/>
      <c r="K28" s="326"/>
      <c r="L28" s="324"/>
      <c r="M28" s="324"/>
      <c r="N28" s="324"/>
      <c r="O28" s="324"/>
      <c r="P28" s="324"/>
      <c r="Q28" s="324"/>
      <c r="R28" s="324"/>
      <c r="S28" s="325"/>
      <c r="T28" s="312"/>
      <c r="U28" s="313"/>
      <c r="V28" s="313"/>
      <c r="W28" s="313"/>
      <c r="X28" s="313"/>
      <c r="Y28" s="313"/>
      <c r="Z28" s="313"/>
      <c r="AA28" s="313"/>
      <c r="AB28" s="313"/>
      <c r="AC28" s="142"/>
    </row>
    <row r="29" spans="1:29" ht="14.5" customHeight="1" x14ac:dyDescent="0.2">
      <c r="A29" s="142"/>
      <c r="B29" s="326"/>
      <c r="C29" s="324"/>
      <c r="D29" s="324"/>
      <c r="E29" s="324"/>
      <c r="F29" s="324"/>
      <c r="G29" s="324"/>
      <c r="H29" s="324"/>
      <c r="I29" s="324"/>
      <c r="J29" s="325"/>
      <c r="K29" s="326"/>
      <c r="L29" s="324"/>
      <c r="M29" s="324"/>
      <c r="N29" s="324"/>
      <c r="O29" s="324"/>
      <c r="P29" s="324"/>
      <c r="Q29" s="324"/>
      <c r="R29" s="324"/>
      <c r="S29" s="325"/>
      <c r="T29" s="312"/>
      <c r="U29" s="313"/>
      <c r="V29" s="313"/>
      <c r="W29" s="313"/>
      <c r="X29" s="313"/>
      <c r="Y29" s="313"/>
      <c r="Z29" s="313"/>
      <c r="AA29" s="313"/>
      <c r="AB29" s="313"/>
      <c r="AC29" s="142"/>
    </row>
    <row r="30" spans="1:29" ht="14.5" customHeight="1" x14ac:dyDescent="0.2">
      <c r="A30" s="142"/>
      <c r="B30" s="326"/>
      <c r="C30" s="324"/>
      <c r="D30" s="324"/>
      <c r="E30" s="324"/>
      <c r="F30" s="324"/>
      <c r="G30" s="324"/>
      <c r="H30" s="324"/>
      <c r="I30" s="324"/>
      <c r="J30" s="325"/>
      <c r="K30" s="326"/>
      <c r="L30" s="324"/>
      <c r="M30" s="324"/>
      <c r="N30" s="324"/>
      <c r="O30" s="324"/>
      <c r="P30" s="324"/>
      <c r="Q30" s="324"/>
      <c r="R30" s="324"/>
      <c r="S30" s="325"/>
      <c r="T30" s="312"/>
      <c r="U30" s="313"/>
      <c r="V30" s="313"/>
      <c r="W30" s="313"/>
      <c r="X30" s="313"/>
      <c r="Y30" s="313"/>
      <c r="Z30" s="313"/>
      <c r="AA30" s="313"/>
      <c r="AB30" s="313"/>
      <c r="AC30" s="142"/>
    </row>
    <row r="31" spans="1:29" ht="14.5" customHeight="1" x14ac:dyDescent="0.2">
      <c r="A31" s="142"/>
      <c r="B31" s="326"/>
      <c r="C31" s="324"/>
      <c r="D31" s="324"/>
      <c r="E31" s="324"/>
      <c r="F31" s="324"/>
      <c r="G31" s="324"/>
      <c r="H31" s="324"/>
      <c r="I31" s="324"/>
      <c r="J31" s="325"/>
      <c r="K31" s="326"/>
      <c r="L31" s="324"/>
      <c r="M31" s="324"/>
      <c r="N31" s="324"/>
      <c r="O31" s="324"/>
      <c r="P31" s="324"/>
      <c r="Q31" s="324"/>
      <c r="R31" s="324"/>
      <c r="S31" s="325"/>
      <c r="T31" s="312"/>
      <c r="U31" s="313"/>
      <c r="V31" s="313"/>
      <c r="W31" s="313"/>
      <c r="X31" s="313"/>
      <c r="Y31" s="313"/>
      <c r="Z31" s="313"/>
      <c r="AA31" s="313"/>
      <c r="AB31" s="313"/>
      <c r="AC31" s="142"/>
    </row>
    <row r="32" spans="1:29" ht="14.5" customHeight="1" x14ac:dyDescent="0.2">
      <c r="A32" s="142"/>
      <c r="B32" s="326"/>
      <c r="C32" s="324"/>
      <c r="D32" s="324"/>
      <c r="E32" s="324"/>
      <c r="F32" s="324"/>
      <c r="G32" s="324"/>
      <c r="H32" s="324"/>
      <c r="I32" s="324"/>
      <c r="J32" s="325"/>
      <c r="K32" s="326"/>
      <c r="L32" s="324"/>
      <c r="M32" s="324"/>
      <c r="N32" s="324"/>
      <c r="O32" s="324"/>
      <c r="P32" s="324"/>
      <c r="Q32" s="324"/>
      <c r="R32" s="324"/>
      <c r="S32" s="325"/>
      <c r="T32" s="312"/>
      <c r="U32" s="313"/>
      <c r="V32" s="313"/>
      <c r="W32" s="313"/>
      <c r="X32" s="313"/>
      <c r="Y32" s="313"/>
      <c r="Z32" s="313"/>
      <c r="AA32" s="313"/>
      <c r="AB32" s="313"/>
      <c r="AC32" s="142"/>
    </row>
    <row r="33" spans="1:29" ht="14.5" customHeight="1" thickBot="1" x14ac:dyDescent="0.25">
      <c r="A33" s="142"/>
      <c r="B33" s="327"/>
      <c r="C33" s="328"/>
      <c r="D33" s="328"/>
      <c r="E33" s="328"/>
      <c r="F33" s="328"/>
      <c r="G33" s="328"/>
      <c r="H33" s="328"/>
      <c r="I33" s="328"/>
      <c r="J33" s="329"/>
      <c r="K33" s="327"/>
      <c r="L33" s="328"/>
      <c r="M33" s="328"/>
      <c r="N33" s="328"/>
      <c r="O33" s="328"/>
      <c r="P33" s="328"/>
      <c r="Q33" s="328"/>
      <c r="R33" s="328"/>
      <c r="S33" s="329"/>
      <c r="T33" s="315"/>
      <c r="U33" s="316"/>
      <c r="V33" s="316"/>
      <c r="W33" s="316"/>
      <c r="X33" s="316"/>
      <c r="Y33" s="316"/>
      <c r="Z33" s="316"/>
      <c r="AA33" s="316"/>
      <c r="AB33" s="316"/>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K9:S33"/>
    <mergeCell ref="T20:AB33"/>
  </mergeCells>
  <pageMargins left="0.25" right="0.25" top="0.5" bottom="0.5" header="0.5" footer="0.5"/>
  <pageSetup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77</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286</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207" t="s">
        <v>78</v>
      </c>
      <c r="C8" s="150"/>
      <c r="D8" s="150"/>
      <c r="E8" s="150"/>
      <c r="F8" s="150"/>
      <c r="G8" s="150"/>
      <c r="H8" s="150"/>
      <c r="I8" s="150"/>
      <c r="J8" s="151"/>
      <c r="K8" s="207" t="s">
        <v>79</v>
      </c>
      <c r="L8" s="150"/>
      <c r="M8" s="150"/>
      <c r="N8" s="150"/>
      <c r="O8" s="150"/>
      <c r="P8" s="150"/>
      <c r="Q8" s="150"/>
      <c r="R8" s="150"/>
      <c r="S8" s="150"/>
      <c r="T8" s="207" t="s">
        <v>80</v>
      </c>
      <c r="U8" s="150"/>
      <c r="V8" s="150"/>
      <c r="W8" s="150"/>
      <c r="X8" s="150"/>
      <c r="Y8" s="150"/>
      <c r="Z8" s="150"/>
      <c r="AA8" s="150"/>
      <c r="AB8" s="151"/>
      <c r="AC8" s="142"/>
    </row>
    <row r="9" spans="1:29" ht="14.5" customHeight="1" x14ac:dyDescent="0.2">
      <c r="A9" s="142"/>
      <c r="B9" s="309" t="s">
        <v>293</v>
      </c>
      <c r="C9" s="310"/>
      <c r="D9" s="310"/>
      <c r="E9" s="310"/>
      <c r="F9" s="310"/>
      <c r="G9" s="310"/>
      <c r="H9" s="310"/>
      <c r="I9" s="310"/>
      <c r="J9" s="311"/>
      <c r="K9" s="300" t="s">
        <v>312</v>
      </c>
      <c r="L9" s="333"/>
      <c r="M9" s="333"/>
      <c r="N9" s="333"/>
      <c r="O9" s="333"/>
      <c r="P9" s="333"/>
      <c r="Q9" s="333"/>
      <c r="R9" s="333"/>
      <c r="S9" s="334"/>
      <c r="T9" s="300" t="s">
        <v>331</v>
      </c>
      <c r="U9" s="333"/>
      <c r="V9" s="333"/>
      <c r="W9" s="333"/>
      <c r="X9" s="333"/>
      <c r="Y9" s="333"/>
      <c r="Z9" s="333"/>
      <c r="AA9" s="333"/>
      <c r="AB9" s="334"/>
      <c r="AC9" s="142"/>
    </row>
    <row r="10" spans="1:29" ht="14.5" customHeight="1" x14ac:dyDescent="0.2">
      <c r="A10" s="142"/>
      <c r="B10" s="312"/>
      <c r="C10" s="313"/>
      <c r="D10" s="313"/>
      <c r="E10" s="313"/>
      <c r="F10" s="313"/>
      <c r="G10" s="313"/>
      <c r="H10" s="313"/>
      <c r="I10" s="313"/>
      <c r="J10" s="314"/>
      <c r="K10" s="326"/>
      <c r="L10" s="324"/>
      <c r="M10" s="324"/>
      <c r="N10" s="324"/>
      <c r="O10" s="324"/>
      <c r="P10" s="324"/>
      <c r="Q10" s="324"/>
      <c r="R10" s="324"/>
      <c r="S10" s="325"/>
      <c r="T10" s="326"/>
      <c r="U10" s="324"/>
      <c r="V10" s="324"/>
      <c r="W10" s="324"/>
      <c r="X10" s="324"/>
      <c r="Y10" s="324"/>
      <c r="Z10" s="324"/>
      <c r="AA10" s="324"/>
      <c r="AB10" s="325"/>
      <c r="AC10" s="142"/>
    </row>
    <row r="11" spans="1:29" ht="14.5" customHeight="1" x14ac:dyDescent="0.2">
      <c r="A11" s="142"/>
      <c r="B11" s="312"/>
      <c r="C11" s="313"/>
      <c r="D11" s="313"/>
      <c r="E11" s="313"/>
      <c r="F11" s="313"/>
      <c r="G11" s="313"/>
      <c r="H11" s="313"/>
      <c r="I11" s="313"/>
      <c r="J11" s="314"/>
      <c r="K11" s="326"/>
      <c r="L11" s="324"/>
      <c r="M11" s="324"/>
      <c r="N11" s="324"/>
      <c r="O11" s="324"/>
      <c r="P11" s="324"/>
      <c r="Q11" s="324"/>
      <c r="R11" s="324"/>
      <c r="S11" s="325"/>
      <c r="T11" s="326"/>
      <c r="U11" s="324"/>
      <c r="V11" s="324"/>
      <c r="W11" s="324"/>
      <c r="X11" s="324"/>
      <c r="Y11" s="324"/>
      <c r="Z11" s="324"/>
      <c r="AA11" s="324"/>
      <c r="AB11" s="325"/>
      <c r="AC11" s="142"/>
    </row>
    <row r="12" spans="1:29" ht="14.5" customHeight="1" x14ac:dyDescent="0.2">
      <c r="A12" s="142"/>
      <c r="B12" s="312"/>
      <c r="C12" s="313"/>
      <c r="D12" s="313"/>
      <c r="E12" s="313"/>
      <c r="F12" s="313"/>
      <c r="G12" s="313"/>
      <c r="H12" s="313"/>
      <c r="I12" s="313"/>
      <c r="J12" s="314"/>
      <c r="K12" s="326"/>
      <c r="L12" s="324"/>
      <c r="M12" s="324"/>
      <c r="N12" s="324"/>
      <c r="O12" s="324"/>
      <c r="P12" s="324"/>
      <c r="Q12" s="324"/>
      <c r="R12" s="324"/>
      <c r="S12" s="325"/>
      <c r="T12" s="326"/>
      <c r="U12" s="324"/>
      <c r="V12" s="324"/>
      <c r="W12" s="324"/>
      <c r="X12" s="324"/>
      <c r="Y12" s="324"/>
      <c r="Z12" s="324"/>
      <c r="AA12" s="324"/>
      <c r="AB12" s="325"/>
      <c r="AC12" s="142"/>
    </row>
    <row r="13" spans="1:29" ht="14.5" customHeight="1" x14ac:dyDescent="0.2">
      <c r="A13" s="142"/>
      <c r="B13" s="312"/>
      <c r="C13" s="313"/>
      <c r="D13" s="313"/>
      <c r="E13" s="313"/>
      <c r="F13" s="313"/>
      <c r="G13" s="313"/>
      <c r="H13" s="313"/>
      <c r="I13" s="313"/>
      <c r="J13" s="314"/>
      <c r="K13" s="326"/>
      <c r="L13" s="324"/>
      <c r="M13" s="324"/>
      <c r="N13" s="324"/>
      <c r="O13" s="324"/>
      <c r="P13" s="324"/>
      <c r="Q13" s="324"/>
      <c r="R13" s="324"/>
      <c r="S13" s="325"/>
      <c r="T13" s="326"/>
      <c r="U13" s="324"/>
      <c r="V13" s="324"/>
      <c r="W13" s="324"/>
      <c r="X13" s="324"/>
      <c r="Y13" s="324"/>
      <c r="Z13" s="324"/>
      <c r="AA13" s="324"/>
      <c r="AB13" s="325"/>
      <c r="AC13" s="142"/>
    </row>
    <row r="14" spans="1:29" ht="14.5" customHeight="1" x14ac:dyDescent="0.2">
      <c r="A14" s="142"/>
      <c r="B14" s="312"/>
      <c r="C14" s="313"/>
      <c r="D14" s="313"/>
      <c r="E14" s="313"/>
      <c r="F14" s="313"/>
      <c r="G14" s="313"/>
      <c r="H14" s="313"/>
      <c r="I14" s="313"/>
      <c r="J14" s="314"/>
      <c r="K14" s="326"/>
      <c r="L14" s="324"/>
      <c r="M14" s="324"/>
      <c r="N14" s="324"/>
      <c r="O14" s="324"/>
      <c r="P14" s="324"/>
      <c r="Q14" s="324"/>
      <c r="R14" s="324"/>
      <c r="S14" s="325"/>
      <c r="T14" s="326"/>
      <c r="U14" s="324"/>
      <c r="V14" s="324"/>
      <c r="W14" s="324"/>
      <c r="X14" s="324"/>
      <c r="Y14" s="324"/>
      <c r="Z14" s="324"/>
      <c r="AA14" s="324"/>
      <c r="AB14" s="325"/>
      <c r="AC14" s="142"/>
    </row>
    <row r="15" spans="1:29" ht="14.5" customHeight="1" x14ac:dyDescent="0.2">
      <c r="A15" s="142"/>
      <c r="B15" s="312"/>
      <c r="C15" s="313"/>
      <c r="D15" s="313"/>
      <c r="E15" s="313"/>
      <c r="F15" s="313"/>
      <c r="G15" s="313"/>
      <c r="H15" s="313"/>
      <c r="I15" s="313"/>
      <c r="J15" s="314"/>
      <c r="K15" s="326"/>
      <c r="L15" s="324"/>
      <c r="M15" s="324"/>
      <c r="N15" s="324"/>
      <c r="O15" s="324"/>
      <c r="P15" s="324"/>
      <c r="Q15" s="324"/>
      <c r="R15" s="324"/>
      <c r="S15" s="325"/>
      <c r="T15" s="326"/>
      <c r="U15" s="324"/>
      <c r="V15" s="324"/>
      <c r="W15" s="324"/>
      <c r="X15" s="324"/>
      <c r="Y15" s="324"/>
      <c r="Z15" s="324"/>
      <c r="AA15" s="324"/>
      <c r="AB15" s="325"/>
      <c r="AC15" s="142"/>
    </row>
    <row r="16" spans="1:29" ht="14.5" customHeight="1" x14ac:dyDescent="0.2">
      <c r="A16" s="142"/>
      <c r="B16" s="312"/>
      <c r="C16" s="313"/>
      <c r="D16" s="313"/>
      <c r="E16" s="313"/>
      <c r="F16" s="313"/>
      <c r="G16" s="313"/>
      <c r="H16" s="313"/>
      <c r="I16" s="313"/>
      <c r="J16" s="314"/>
      <c r="K16" s="326"/>
      <c r="L16" s="324"/>
      <c r="M16" s="324"/>
      <c r="N16" s="324"/>
      <c r="O16" s="324"/>
      <c r="P16" s="324"/>
      <c r="Q16" s="324"/>
      <c r="R16" s="324"/>
      <c r="S16" s="325"/>
      <c r="T16" s="326"/>
      <c r="U16" s="324"/>
      <c r="V16" s="324"/>
      <c r="W16" s="324"/>
      <c r="X16" s="324"/>
      <c r="Y16" s="324"/>
      <c r="Z16" s="324"/>
      <c r="AA16" s="324"/>
      <c r="AB16" s="325"/>
      <c r="AC16" s="142"/>
    </row>
    <row r="17" spans="1:29" ht="14.5" customHeight="1" x14ac:dyDescent="0.2">
      <c r="A17" s="142"/>
      <c r="B17" s="312"/>
      <c r="C17" s="313"/>
      <c r="D17" s="313"/>
      <c r="E17" s="313"/>
      <c r="F17" s="313"/>
      <c r="G17" s="313"/>
      <c r="H17" s="313"/>
      <c r="I17" s="313"/>
      <c r="J17" s="314"/>
      <c r="K17" s="326"/>
      <c r="L17" s="324"/>
      <c r="M17" s="324"/>
      <c r="N17" s="324"/>
      <c r="O17" s="324"/>
      <c r="P17" s="324"/>
      <c r="Q17" s="324"/>
      <c r="R17" s="324"/>
      <c r="S17" s="325"/>
      <c r="T17" s="326"/>
      <c r="U17" s="324"/>
      <c r="V17" s="324"/>
      <c r="W17" s="324"/>
      <c r="X17" s="324"/>
      <c r="Y17" s="324"/>
      <c r="Z17" s="324"/>
      <c r="AA17" s="324"/>
      <c r="AB17" s="325"/>
      <c r="AC17" s="142"/>
    </row>
    <row r="18" spans="1:29" ht="14.5" customHeight="1" x14ac:dyDescent="0.2">
      <c r="A18" s="142"/>
      <c r="B18" s="312"/>
      <c r="C18" s="313"/>
      <c r="D18" s="313"/>
      <c r="E18" s="313"/>
      <c r="F18" s="313"/>
      <c r="G18" s="313"/>
      <c r="H18" s="313"/>
      <c r="I18" s="313"/>
      <c r="J18" s="314"/>
      <c r="K18" s="326"/>
      <c r="L18" s="324"/>
      <c r="M18" s="324"/>
      <c r="N18" s="324"/>
      <c r="O18" s="324"/>
      <c r="P18" s="324"/>
      <c r="Q18" s="324"/>
      <c r="R18" s="324"/>
      <c r="S18" s="325"/>
      <c r="T18" s="326"/>
      <c r="U18" s="324"/>
      <c r="V18" s="324"/>
      <c r="W18" s="324"/>
      <c r="X18" s="324"/>
      <c r="Y18" s="324"/>
      <c r="Z18" s="324"/>
      <c r="AA18" s="324"/>
      <c r="AB18" s="325"/>
      <c r="AC18" s="142"/>
    </row>
    <row r="19" spans="1:29" ht="14.5" customHeight="1" x14ac:dyDescent="0.2">
      <c r="A19" s="142"/>
      <c r="B19" s="312"/>
      <c r="C19" s="313"/>
      <c r="D19" s="313"/>
      <c r="E19" s="313"/>
      <c r="F19" s="313"/>
      <c r="G19" s="313"/>
      <c r="H19" s="313"/>
      <c r="I19" s="313"/>
      <c r="J19" s="314"/>
      <c r="K19" s="326"/>
      <c r="L19" s="324"/>
      <c r="M19" s="324"/>
      <c r="N19" s="324"/>
      <c r="O19" s="324"/>
      <c r="P19" s="324"/>
      <c r="Q19" s="324"/>
      <c r="R19" s="324"/>
      <c r="S19" s="325"/>
      <c r="T19" s="326"/>
      <c r="U19" s="324"/>
      <c r="V19" s="324"/>
      <c r="W19" s="324"/>
      <c r="X19" s="324"/>
      <c r="Y19" s="324"/>
      <c r="Z19" s="324"/>
      <c r="AA19" s="324"/>
      <c r="AB19" s="325"/>
      <c r="AC19" s="142"/>
    </row>
    <row r="20" spans="1:29" ht="14.5" customHeight="1" x14ac:dyDescent="0.2">
      <c r="A20" s="142"/>
      <c r="B20" s="312"/>
      <c r="C20" s="313"/>
      <c r="D20" s="313"/>
      <c r="E20" s="313"/>
      <c r="F20" s="313"/>
      <c r="G20" s="313"/>
      <c r="H20" s="313"/>
      <c r="I20" s="313"/>
      <c r="J20" s="314"/>
      <c r="K20" s="326"/>
      <c r="L20" s="324"/>
      <c r="M20" s="324"/>
      <c r="N20" s="324"/>
      <c r="O20" s="324"/>
      <c r="P20" s="324"/>
      <c r="Q20" s="324"/>
      <c r="R20" s="324"/>
      <c r="S20" s="325"/>
      <c r="T20" s="326"/>
      <c r="U20" s="324"/>
      <c r="V20" s="324"/>
      <c r="W20" s="324"/>
      <c r="X20" s="324"/>
      <c r="Y20" s="324"/>
      <c r="Z20" s="324"/>
      <c r="AA20" s="324"/>
      <c r="AB20" s="325"/>
      <c r="AC20" s="142"/>
    </row>
    <row r="21" spans="1:29" ht="14.5" customHeight="1" x14ac:dyDescent="0.2">
      <c r="A21" s="142"/>
      <c r="B21" s="312"/>
      <c r="C21" s="313"/>
      <c r="D21" s="313"/>
      <c r="E21" s="313"/>
      <c r="F21" s="313"/>
      <c r="G21" s="313"/>
      <c r="H21" s="313"/>
      <c r="I21" s="313"/>
      <c r="J21" s="314"/>
      <c r="K21" s="326"/>
      <c r="L21" s="324"/>
      <c r="M21" s="324"/>
      <c r="N21" s="324"/>
      <c r="O21" s="324"/>
      <c r="P21" s="324"/>
      <c r="Q21" s="324"/>
      <c r="R21" s="324"/>
      <c r="S21" s="325"/>
      <c r="T21" s="326"/>
      <c r="U21" s="324"/>
      <c r="V21" s="324"/>
      <c r="W21" s="324"/>
      <c r="X21" s="324"/>
      <c r="Y21" s="324"/>
      <c r="Z21" s="324"/>
      <c r="AA21" s="324"/>
      <c r="AB21" s="325"/>
      <c r="AC21" s="142"/>
    </row>
    <row r="22" spans="1:29" ht="14.5" customHeight="1" thickBot="1" x14ac:dyDescent="0.25">
      <c r="A22" s="142"/>
      <c r="B22" s="315"/>
      <c r="C22" s="316"/>
      <c r="D22" s="316"/>
      <c r="E22" s="316"/>
      <c r="F22" s="316"/>
      <c r="G22" s="316"/>
      <c r="H22" s="316"/>
      <c r="I22" s="316"/>
      <c r="J22" s="317"/>
      <c r="K22" s="326"/>
      <c r="L22" s="324"/>
      <c r="M22" s="324"/>
      <c r="N22" s="324"/>
      <c r="O22" s="324"/>
      <c r="P22" s="324"/>
      <c r="Q22" s="324"/>
      <c r="R22" s="324"/>
      <c r="S22" s="325"/>
      <c r="T22" s="326"/>
      <c r="U22" s="324"/>
      <c r="V22" s="324"/>
      <c r="W22" s="324"/>
      <c r="X22" s="324"/>
      <c r="Y22" s="324"/>
      <c r="Z22" s="324"/>
      <c r="AA22" s="324"/>
      <c r="AB22" s="325"/>
      <c r="AC22" s="142"/>
    </row>
    <row r="23" spans="1:29" ht="14.5" customHeight="1" x14ac:dyDescent="0.2">
      <c r="A23" s="142"/>
      <c r="B23" s="236" t="s">
        <v>81</v>
      </c>
      <c r="C23" s="144"/>
      <c r="D23" s="144"/>
      <c r="E23" s="144"/>
      <c r="F23" s="144"/>
      <c r="G23" s="144"/>
      <c r="H23" s="144"/>
      <c r="I23" s="144"/>
      <c r="J23" s="144"/>
      <c r="K23" s="326"/>
      <c r="L23" s="324"/>
      <c r="M23" s="324"/>
      <c r="N23" s="324"/>
      <c r="O23" s="324"/>
      <c r="P23" s="324"/>
      <c r="Q23" s="324"/>
      <c r="R23" s="324"/>
      <c r="S23" s="325"/>
      <c r="T23" s="326"/>
      <c r="U23" s="324"/>
      <c r="V23" s="324"/>
      <c r="W23" s="324"/>
      <c r="X23" s="324"/>
      <c r="Y23" s="324"/>
      <c r="Z23" s="324"/>
      <c r="AA23" s="324"/>
      <c r="AB23" s="325"/>
      <c r="AC23" s="142"/>
    </row>
    <row r="24" spans="1:29" ht="14.5" customHeight="1" thickBot="1" x14ac:dyDescent="0.25">
      <c r="A24" s="142"/>
      <c r="B24" s="237" t="s">
        <v>64</v>
      </c>
      <c r="C24" s="225"/>
      <c r="D24" s="225"/>
      <c r="E24" s="225"/>
      <c r="F24" s="225"/>
      <c r="G24" s="225"/>
      <c r="H24" s="225"/>
      <c r="I24" s="225"/>
      <c r="J24" s="225"/>
      <c r="K24" s="326"/>
      <c r="L24" s="324"/>
      <c r="M24" s="324"/>
      <c r="N24" s="324"/>
      <c r="O24" s="324"/>
      <c r="P24" s="324"/>
      <c r="Q24" s="324"/>
      <c r="R24" s="324"/>
      <c r="S24" s="325"/>
      <c r="T24" s="326"/>
      <c r="U24" s="324"/>
      <c r="V24" s="324"/>
      <c r="W24" s="324"/>
      <c r="X24" s="324"/>
      <c r="Y24" s="324"/>
      <c r="Z24" s="324"/>
      <c r="AA24" s="324"/>
      <c r="AB24" s="325"/>
      <c r="AC24" s="142"/>
    </row>
    <row r="25" spans="1:29" ht="21" customHeight="1" x14ac:dyDescent="0.2">
      <c r="A25" s="142"/>
      <c r="B25" s="228"/>
      <c r="C25" s="229">
        <v>3</v>
      </c>
      <c r="D25" s="230">
        <v>4</v>
      </c>
      <c r="E25" s="231"/>
      <c r="F25" s="232"/>
      <c r="G25" s="233">
        <v>1</v>
      </c>
      <c r="H25" s="234"/>
      <c r="I25" s="229">
        <v>5</v>
      </c>
      <c r="J25" s="238"/>
      <c r="K25" s="326"/>
      <c r="L25" s="324"/>
      <c r="M25" s="324"/>
      <c r="N25" s="324"/>
      <c r="O25" s="324"/>
      <c r="P25" s="324"/>
      <c r="Q25" s="324"/>
      <c r="R25" s="324"/>
      <c r="S25" s="325"/>
      <c r="T25" s="326"/>
      <c r="U25" s="324"/>
      <c r="V25" s="324"/>
      <c r="W25" s="324"/>
      <c r="X25" s="324"/>
      <c r="Y25" s="324"/>
      <c r="Z25" s="324"/>
      <c r="AA25" s="324"/>
      <c r="AB25" s="325"/>
      <c r="AC25" s="142"/>
    </row>
    <row r="26" spans="1:29" ht="21" customHeight="1" x14ac:dyDescent="0.2">
      <c r="A26" s="142"/>
      <c r="B26" s="156">
        <v>6</v>
      </c>
      <c r="C26" s="157"/>
      <c r="D26" s="158"/>
      <c r="E26" s="180">
        <v>8</v>
      </c>
      <c r="F26" s="181"/>
      <c r="G26" s="182">
        <v>3</v>
      </c>
      <c r="H26" s="164"/>
      <c r="I26" s="165">
        <v>4</v>
      </c>
      <c r="J26" s="200"/>
      <c r="K26" s="326"/>
      <c r="L26" s="324"/>
      <c r="M26" s="324"/>
      <c r="N26" s="324"/>
      <c r="O26" s="324"/>
      <c r="P26" s="324"/>
      <c r="Q26" s="324"/>
      <c r="R26" s="324"/>
      <c r="S26" s="325"/>
      <c r="T26" s="326"/>
      <c r="U26" s="324"/>
      <c r="V26" s="324"/>
      <c r="W26" s="324"/>
      <c r="X26" s="324"/>
      <c r="Y26" s="324"/>
      <c r="Z26" s="324"/>
      <c r="AA26" s="324"/>
      <c r="AB26" s="325"/>
      <c r="AC26" s="142"/>
    </row>
    <row r="27" spans="1:29" ht="21" customHeight="1" thickBot="1" x14ac:dyDescent="0.25">
      <c r="A27" s="142"/>
      <c r="B27" s="159"/>
      <c r="C27" s="160">
        <v>1</v>
      </c>
      <c r="D27" s="161"/>
      <c r="E27" s="183">
        <v>6</v>
      </c>
      <c r="F27" s="184"/>
      <c r="G27" s="185"/>
      <c r="H27" s="167">
        <v>7</v>
      </c>
      <c r="I27" s="168"/>
      <c r="J27" s="201">
        <v>2</v>
      </c>
      <c r="K27" s="326"/>
      <c r="L27" s="324"/>
      <c r="M27" s="324"/>
      <c r="N27" s="324"/>
      <c r="O27" s="324"/>
      <c r="P27" s="324"/>
      <c r="Q27" s="324"/>
      <c r="R27" s="324"/>
      <c r="S27" s="325"/>
      <c r="T27" s="326"/>
      <c r="U27" s="324"/>
      <c r="V27" s="324"/>
      <c r="W27" s="324"/>
      <c r="X27" s="324"/>
      <c r="Y27" s="324"/>
      <c r="Z27" s="324"/>
      <c r="AA27" s="324"/>
      <c r="AB27" s="325"/>
      <c r="AC27" s="142"/>
    </row>
    <row r="28" spans="1:29" ht="21" customHeight="1" x14ac:dyDescent="0.2">
      <c r="A28" s="142"/>
      <c r="B28" s="186">
        <v>8</v>
      </c>
      <c r="C28" s="187"/>
      <c r="D28" s="188"/>
      <c r="E28" s="170"/>
      <c r="F28" s="154">
        <v>3</v>
      </c>
      <c r="G28" s="155"/>
      <c r="H28" s="177"/>
      <c r="I28" s="178"/>
      <c r="J28" s="202">
        <v>5</v>
      </c>
      <c r="K28" s="326"/>
      <c r="L28" s="324"/>
      <c r="M28" s="324"/>
      <c r="N28" s="324"/>
      <c r="O28" s="324"/>
      <c r="P28" s="324"/>
      <c r="Q28" s="324"/>
      <c r="R28" s="324"/>
      <c r="S28" s="325"/>
      <c r="T28" s="326"/>
      <c r="U28" s="324"/>
      <c r="V28" s="324"/>
      <c r="W28" s="324"/>
      <c r="X28" s="324"/>
      <c r="Y28" s="324"/>
      <c r="Z28" s="324"/>
      <c r="AA28" s="324"/>
      <c r="AB28" s="325"/>
      <c r="AC28" s="142"/>
    </row>
    <row r="29" spans="1:29" ht="21" customHeight="1" x14ac:dyDescent="0.2">
      <c r="A29" s="142"/>
      <c r="B29" s="189"/>
      <c r="C29" s="190">
        <v>9</v>
      </c>
      <c r="D29" s="182"/>
      <c r="E29" s="164"/>
      <c r="F29" s="165">
        <v>2</v>
      </c>
      <c r="G29" s="158"/>
      <c r="H29" s="194">
        <v>6</v>
      </c>
      <c r="I29" s="181">
        <v>1</v>
      </c>
      <c r="J29" s="203"/>
      <c r="K29" s="326"/>
      <c r="L29" s="324"/>
      <c r="M29" s="324"/>
      <c r="N29" s="324"/>
      <c r="O29" s="324"/>
      <c r="P29" s="324"/>
      <c r="Q29" s="324"/>
      <c r="R29" s="324"/>
      <c r="S29" s="325"/>
      <c r="T29" s="326"/>
      <c r="U29" s="324"/>
      <c r="V29" s="324"/>
      <c r="W29" s="324"/>
      <c r="X29" s="324"/>
      <c r="Y29" s="324"/>
      <c r="Z29" s="324"/>
      <c r="AA29" s="324"/>
      <c r="AB29" s="325"/>
      <c r="AC29" s="142"/>
    </row>
    <row r="30" spans="1:29" ht="21" customHeight="1" thickBot="1" x14ac:dyDescent="0.25">
      <c r="A30" s="142"/>
      <c r="B30" s="191">
        <v>1</v>
      </c>
      <c r="C30" s="184">
        <v>2</v>
      </c>
      <c r="D30" s="192"/>
      <c r="E30" s="167">
        <v>4</v>
      </c>
      <c r="F30" s="160"/>
      <c r="G30" s="161"/>
      <c r="H30" s="183">
        <v>3</v>
      </c>
      <c r="I30" s="196">
        <v>9</v>
      </c>
      <c r="J30" s="204"/>
      <c r="K30" s="326"/>
      <c r="L30" s="324"/>
      <c r="M30" s="324"/>
      <c r="N30" s="324"/>
      <c r="O30" s="324"/>
      <c r="P30" s="324"/>
      <c r="Q30" s="324"/>
      <c r="R30" s="324"/>
      <c r="S30" s="325"/>
      <c r="T30" s="326"/>
      <c r="U30" s="324"/>
      <c r="V30" s="324"/>
      <c r="W30" s="324"/>
      <c r="X30" s="324"/>
      <c r="Y30" s="324"/>
      <c r="Z30" s="324"/>
      <c r="AA30" s="324"/>
      <c r="AB30" s="325"/>
      <c r="AC30" s="142"/>
    </row>
    <row r="31" spans="1:29" ht="21" customHeight="1" x14ac:dyDescent="0.2">
      <c r="A31" s="142"/>
      <c r="B31" s="153">
        <v>2</v>
      </c>
      <c r="C31" s="154"/>
      <c r="D31" s="155"/>
      <c r="E31" s="177">
        <v>9</v>
      </c>
      <c r="F31" s="187">
        <v>6</v>
      </c>
      <c r="G31" s="188">
        <v>4</v>
      </c>
      <c r="H31" s="162">
        <v>5</v>
      </c>
      <c r="I31" s="171">
        <v>8</v>
      </c>
      <c r="J31" s="199">
        <v>3</v>
      </c>
      <c r="K31" s="326"/>
      <c r="L31" s="324"/>
      <c r="M31" s="324"/>
      <c r="N31" s="324"/>
      <c r="O31" s="324"/>
      <c r="P31" s="324"/>
      <c r="Q31" s="324"/>
      <c r="R31" s="324"/>
      <c r="S31" s="325"/>
      <c r="T31" s="326"/>
      <c r="U31" s="324"/>
      <c r="V31" s="324"/>
      <c r="W31" s="324"/>
      <c r="X31" s="324"/>
      <c r="Y31" s="324"/>
      <c r="Z31" s="324"/>
      <c r="AA31" s="324"/>
      <c r="AB31" s="325"/>
      <c r="AC31" s="142"/>
    </row>
    <row r="32" spans="1:29" ht="21" customHeight="1" x14ac:dyDescent="0.2">
      <c r="A32" s="142"/>
      <c r="B32" s="176">
        <v>5</v>
      </c>
      <c r="C32" s="165">
        <v>8</v>
      </c>
      <c r="D32" s="158"/>
      <c r="E32" s="194"/>
      <c r="F32" s="190"/>
      <c r="G32" s="182"/>
      <c r="H32" s="172"/>
      <c r="I32" s="165">
        <v>6</v>
      </c>
      <c r="J32" s="205">
        <v>7</v>
      </c>
      <c r="K32" s="326"/>
      <c r="L32" s="324"/>
      <c r="M32" s="324"/>
      <c r="N32" s="324"/>
      <c r="O32" s="324"/>
      <c r="P32" s="324"/>
      <c r="Q32" s="324"/>
      <c r="R32" s="324"/>
      <c r="S32" s="325"/>
      <c r="T32" s="326"/>
      <c r="U32" s="324"/>
      <c r="V32" s="324"/>
      <c r="W32" s="324"/>
      <c r="X32" s="324"/>
      <c r="Y32" s="324"/>
      <c r="Z32" s="324"/>
      <c r="AA32" s="324"/>
      <c r="AB32" s="325"/>
      <c r="AC32" s="142"/>
    </row>
    <row r="33" spans="1:29" ht="21" customHeight="1" thickBot="1" x14ac:dyDescent="0.25">
      <c r="A33" s="142"/>
      <c r="B33" s="159"/>
      <c r="C33" s="160">
        <v>6</v>
      </c>
      <c r="D33" s="161">
        <v>3</v>
      </c>
      <c r="E33" s="198">
        <v>5</v>
      </c>
      <c r="F33" s="184"/>
      <c r="G33" s="185"/>
      <c r="H33" s="174">
        <v>1</v>
      </c>
      <c r="I33" s="160">
        <v>2</v>
      </c>
      <c r="J33" s="206"/>
      <c r="K33" s="327"/>
      <c r="L33" s="328"/>
      <c r="M33" s="328"/>
      <c r="N33" s="328"/>
      <c r="O33" s="328"/>
      <c r="P33" s="328"/>
      <c r="Q33" s="328"/>
      <c r="R33" s="328"/>
      <c r="S33" s="329"/>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K9:S33"/>
    <mergeCell ref="T9:AB33"/>
    <mergeCell ref="B9:J22"/>
  </mergeCells>
  <pageMargins left="0.25" right="0.25" top="0.5" bottom="0.5"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142"/>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82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285</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146" t="s">
        <v>83</v>
      </c>
      <c r="C8" s="147"/>
      <c r="D8" s="147"/>
      <c r="E8" s="147"/>
      <c r="F8" s="147"/>
      <c r="G8" s="147"/>
      <c r="H8" s="147"/>
      <c r="I8" s="147"/>
      <c r="J8" s="148"/>
      <c r="K8" s="146" t="s">
        <v>84</v>
      </c>
      <c r="L8" s="147"/>
      <c r="M8" s="147"/>
      <c r="N8" s="147"/>
      <c r="O8" s="147"/>
      <c r="P8" s="147"/>
      <c r="Q8" s="147"/>
      <c r="R8" s="147"/>
      <c r="S8" s="147"/>
      <c r="T8" s="207" t="s">
        <v>78</v>
      </c>
      <c r="U8" s="150"/>
      <c r="V8" s="150"/>
      <c r="W8" s="150"/>
      <c r="X8" s="150"/>
      <c r="Y8" s="150"/>
      <c r="Z8" s="150"/>
      <c r="AA8" s="150"/>
      <c r="AB8" s="151"/>
      <c r="AC8" s="142"/>
    </row>
    <row r="9" spans="1:29" ht="14.5" customHeight="1" x14ac:dyDescent="0.2">
      <c r="A9" s="142"/>
      <c r="B9" s="303" t="s">
        <v>294</v>
      </c>
      <c r="C9" s="318"/>
      <c r="D9" s="318"/>
      <c r="E9" s="318"/>
      <c r="F9" s="318"/>
      <c r="G9" s="318"/>
      <c r="H9" s="318"/>
      <c r="I9" s="318"/>
      <c r="J9" s="319"/>
      <c r="K9" s="330" t="s">
        <v>313</v>
      </c>
      <c r="L9" s="331"/>
      <c r="M9" s="331"/>
      <c r="N9" s="331"/>
      <c r="O9" s="331"/>
      <c r="P9" s="331"/>
      <c r="Q9" s="331"/>
      <c r="R9" s="331"/>
      <c r="S9" s="332"/>
      <c r="T9" s="300" t="s">
        <v>332</v>
      </c>
      <c r="U9" s="333"/>
      <c r="V9" s="333"/>
      <c r="W9" s="333"/>
      <c r="X9" s="333"/>
      <c r="Y9" s="333"/>
      <c r="Z9" s="333"/>
      <c r="AA9" s="333"/>
      <c r="AB9" s="334"/>
      <c r="AC9" s="142"/>
    </row>
    <row r="10" spans="1:29" ht="14.5" customHeight="1" x14ac:dyDescent="0.2">
      <c r="A10" s="142"/>
      <c r="B10" s="320"/>
      <c r="C10" s="318"/>
      <c r="D10" s="318"/>
      <c r="E10" s="318"/>
      <c r="F10" s="318"/>
      <c r="G10" s="318"/>
      <c r="H10" s="318"/>
      <c r="I10" s="318"/>
      <c r="J10" s="319"/>
      <c r="K10" s="312"/>
      <c r="L10" s="313"/>
      <c r="M10" s="313"/>
      <c r="N10" s="313"/>
      <c r="O10" s="313"/>
      <c r="P10" s="313"/>
      <c r="Q10" s="313"/>
      <c r="R10" s="313"/>
      <c r="S10" s="314"/>
      <c r="T10" s="326"/>
      <c r="U10" s="324"/>
      <c r="V10" s="324"/>
      <c r="W10" s="324"/>
      <c r="X10" s="324"/>
      <c r="Y10" s="324"/>
      <c r="Z10" s="324"/>
      <c r="AA10" s="324"/>
      <c r="AB10" s="325"/>
      <c r="AC10" s="142"/>
    </row>
    <row r="11" spans="1:29" ht="14.5" customHeight="1" x14ac:dyDescent="0.2">
      <c r="A11" s="142"/>
      <c r="B11" s="320"/>
      <c r="C11" s="318"/>
      <c r="D11" s="318"/>
      <c r="E11" s="318"/>
      <c r="F11" s="318"/>
      <c r="G11" s="318"/>
      <c r="H11" s="318"/>
      <c r="I11" s="318"/>
      <c r="J11" s="319"/>
      <c r="K11" s="312"/>
      <c r="L11" s="313"/>
      <c r="M11" s="313"/>
      <c r="N11" s="313"/>
      <c r="O11" s="313"/>
      <c r="P11" s="313"/>
      <c r="Q11" s="313"/>
      <c r="R11" s="313"/>
      <c r="S11" s="314"/>
      <c r="T11" s="326"/>
      <c r="U11" s="324"/>
      <c r="V11" s="324"/>
      <c r="W11" s="324"/>
      <c r="X11" s="324"/>
      <c r="Y11" s="324"/>
      <c r="Z11" s="324"/>
      <c r="AA11" s="324"/>
      <c r="AB11" s="325"/>
      <c r="AC11" s="142"/>
    </row>
    <row r="12" spans="1:29" ht="14.5" customHeight="1" x14ac:dyDescent="0.2">
      <c r="A12" s="142"/>
      <c r="B12" s="320"/>
      <c r="C12" s="318"/>
      <c r="D12" s="318"/>
      <c r="E12" s="318"/>
      <c r="F12" s="318"/>
      <c r="G12" s="318"/>
      <c r="H12" s="318"/>
      <c r="I12" s="318"/>
      <c r="J12" s="319"/>
      <c r="K12" s="312"/>
      <c r="L12" s="313"/>
      <c r="M12" s="313"/>
      <c r="N12" s="313"/>
      <c r="O12" s="313"/>
      <c r="P12" s="313"/>
      <c r="Q12" s="313"/>
      <c r="R12" s="313"/>
      <c r="S12" s="314"/>
      <c r="T12" s="326"/>
      <c r="U12" s="324"/>
      <c r="V12" s="324"/>
      <c r="W12" s="324"/>
      <c r="X12" s="324"/>
      <c r="Y12" s="324"/>
      <c r="Z12" s="324"/>
      <c r="AA12" s="324"/>
      <c r="AB12" s="325"/>
      <c r="AC12" s="142"/>
    </row>
    <row r="13" spans="1:29" ht="14.5" customHeight="1" x14ac:dyDescent="0.2">
      <c r="A13" s="142"/>
      <c r="B13" s="320"/>
      <c r="C13" s="318"/>
      <c r="D13" s="318"/>
      <c r="E13" s="318"/>
      <c r="F13" s="318"/>
      <c r="G13" s="318"/>
      <c r="H13" s="318"/>
      <c r="I13" s="318"/>
      <c r="J13" s="319"/>
      <c r="K13" s="312"/>
      <c r="L13" s="313"/>
      <c r="M13" s="313"/>
      <c r="N13" s="313"/>
      <c r="O13" s="313"/>
      <c r="P13" s="313"/>
      <c r="Q13" s="313"/>
      <c r="R13" s="313"/>
      <c r="S13" s="314"/>
      <c r="T13" s="326"/>
      <c r="U13" s="324"/>
      <c r="V13" s="324"/>
      <c r="W13" s="324"/>
      <c r="X13" s="324"/>
      <c r="Y13" s="324"/>
      <c r="Z13" s="324"/>
      <c r="AA13" s="324"/>
      <c r="AB13" s="325"/>
      <c r="AC13" s="142"/>
    </row>
    <row r="14" spans="1:29" ht="14.5" customHeight="1" x14ac:dyDescent="0.2">
      <c r="A14" s="142"/>
      <c r="B14" s="320"/>
      <c r="C14" s="318"/>
      <c r="D14" s="318"/>
      <c r="E14" s="318"/>
      <c r="F14" s="318"/>
      <c r="G14" s="318"/>
      <c r="H14" s="318"/>
      <c r="I14" s="318"/>
      <c r="J14" s="319"/>
      <c r="K14" s="312"/>
      <c r="L14" s="313"/>
      <c r="M14" s="313"/>
      <c r="N14" s="313"/>
      <c r="O14" s="313"/>
      <c r="P14" s="313"/>
      <c r="Q14" s="313"/>
      <c r="R14" s="313"/>
      <c r="S14" s="314"/>
      <c r="T14" s="326"/>
      <c r="U14" s="324"/>
      <c r="V14" s="324"/>
      <c r="W14" s="324"/>
      <c r="X14" s="324"/>
      <c r="Y14" s="324"/>
      <c r="Z14" s="324"/>
      <c r="AA14" s="324"/>
      <c r="AB14" s="325"/>
      <c r="AC14" s="142"/>
    </row>
    <row r="15" spans="1:29" ht="14.5" customHeight="1" x14ac:dyDescent="0.2">
      <c r="A15" s="142"/>
      <c r="B15" s="320"/>
      <c r="C15" s="318"/>
      <c r="D15" s="318"/>
      <c r="E15" s="318"/>
      <c r="F15" s="318"/>
      <c r="G15" s="318"/>
      <c r="H15" s="318"/>
      <c r="I15" s="318"/>
      <c r="J15" s="319"/>
      <c r="K15" s="312"/>
      <c r="L15" s="313"/>
      <c r="M15" s="313"/>
      <c r="N15" s="313"/>
      <c r="O15" s="313"/>
      <c r="P15" s="313"/>
      <c r="Q15" s="313"/>
      <c r="R15" s="313"/>
      <c r="S15" s="314"/>
      <c r="T15" s="326"/>
      <c r="U15" s="324"/>
      <c r="V15" s="324"/>
      <c r="W15" s="324"/>
      <c r="X15" s="324"/>
      <c r="Y15" s="324"/>
      <c r="Z15" s="324"/>
      <c r="AA15" s="324"/>
      <c r="AB15" s="325"/>
      <c r="AC15" s="142"/>
    </row>
    <row r="16" spans="1:29" ht="14.5" customHeight="1" x14ac:dyDescent="0.2">
      <c r="A16" s="142"/>
      <c r="B16" s="320"/>
      <c r="C16" s="318"/>
      <c r="D16" s="318"/>
      <c r="E16" s="318"/>
      <c r="F16" s="318"/>
      <c r="G16" s="318"/>
      <c r="H16" s="318"/>
      <c r="I16" s="318"/>
      <c r="J16" s="319"/>
      <c r="K16" s="312"/>
      <c r="L16" s="313"/>
      <c r="M16" s="313"/>
      <c r="N16" s="313"/>
      <c r="O16" s="313"/>
      <c r="P16" s="313"/>
      <c r="Q16" s="313"/>
      <c r="R16" s="313"/>
      <c r="S16" s="314"/>
      <c r="T16" s="326"/>
      <c r="U16" s="324"/>
      <c r="V16" s="324"/>
      <c r="W16" s="324"/>
      <c r="X16" s="324"/>
      <c r="Y16" s="324"/>
      <c r="Z16" s="324"/>
      <c r="AA16" s="324"/>
      <c r="AB16" s="325"/>
      <c r="AC16" s="142"/>
    </row>
    <row r="17" spans="1:29" ht="14.5" customHeight="1" x14ac:dyDescent="0.2">
      <c r="A17" s="142"/>
      <c r="B17" s="320"/>
      <c r="C17" s="318"/>
      <c r="D17" s="318"/>
      <c r="E17" s="318"/>
      <c r="F17" s="318"/>
      <c r="G17" s="318"/>
      <c r="H17" s="318"/>
      <c r="I17" s="318"/>
      <c r="J17" s="319"/>
      <c r="K17" s="312"/>
      <c r="L17" s="313"/>
      <c r="M17" s="313"/>
      <c r="N17" s="313"/>
      <c r="O17" s="313"/>
      <c r="P17" s="313"/>
      <c r="Q17" s="313"/>
      <c r="R17" s="313"/>
      <c r="S17" s="314"/>
      <c r="T17" s="326"/>
      <c r="U17" s="324"/>
      <c r="V17" s="324"/>
      <c r="W17" s="324"/>
      <c r="X17" s="324"/>
      <c r="Y17" s="324"/>
      <c r="Z17" s="324"/>
      <c r="AA17" s="324"/>
      <c r="AB17" s="325"/>
      <c r="AC17" s="142"/>
    </row>
    <row r="18" spans="1:29" ht="14.5" customHeight="1" x14ac:dyDescent="0.2">
      <c r="A18" s="142"/>
      <c r="B18" s="320"/>
      <c r="C18" s="318"/>
      <c r="D18" s="318"/>
      <c r="E18" s="318"/>
      <c r="F18" s="318"/>
      <c r="G18" s="318"/>
      <c r="H18" s="318"/>
      <c r="I18" s="318"/>
      <c r="J18" s="319"/>
      <c r="K18" s="312"/>
      <c r="L18" s="313"/>
      <c r="M18" s="313"/>
      <c r="N18" s="313"/>
      <c r="O18" s="313"/>
      <c r="P18" s="313"/>
      <c r="Q18" s="313"/>
      <c r="R18" s="313"/>
      <c r="S18" s="314"/>
      <c r="T18" s="326"/>
      <c r="U18" s="324"/>
      <c r="V18" s="324"/>
      <c r="W18" s="324"/>
      <c r="X18" s="324"/>
      <c r="Y18" s="324"/>
      <c r="Z18" s="324"/>
      <c r="AA18" s="324"/>
      <c r="AB18" s="325"/>
      <c r="AC18" s="142"/>
    </row>
    <row r="19" spans="1:29" ht="14.5" customHeight="1" x14ac:dyDescent="0.2">
      <c r="A19" s="142"/>
      <c r="B19" s="320"/>
      <c r="C19" s="318"/>
      <c r="D19" s="318"/>
      <c r="E19" s="318"/>
      <c r="F19" s="318"/>
      <c r="G19" s="318"/>
      <c r="H19" s="318"/>
      <c r="I19" s="318"/>
      <c r="J19" s="319"/>
      <c r="K19" s="312"/>
      <c r="L19" s="313"/>
      <c r="M19" s="313"/>
      <c r="N19" s="313"/>
      <c r="O19" s="313"/>
      <c r="P19" s="313"/>
      <c r="Q19" s="313"/>
      <c r="R19" s="313"/>
      <c r="S19" s="314"/>
      <c r="T19" s="326"/>
      <c r="U19" s="324"/>
      <c r="V19" s="324"/>
      <c r="W19" s="324"/>
      <c r="X19" s="324"/>
      <c r="Y19" s="324"/>
      <c r="Z19" s="324"/>
      <c r="AA19" s="324"/>
      <c r="AB19" s="325"/>
      <c r="AC19" s="142"/>
    </row>
    <row r="20" spans="1:29" ht="14.5" customHeight="1" x14ac:dyDescent="0.2">
      <c r="A20" s="142"/>
      <c r="B20" s="320"/>
      <c r="C20" s="318"/>
      <c r="D20" s="318"/>
      <c r="E20" s="318"/>
      <c r="F20" s="318"/>
      <c r="G20" s="318"/>
      <c r="H20" s="318"/>
      <c r="I20" s="318"/>
      <c r="J20" s="319"/>
      <c r="K20" s="312"/>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0"/>
      <c r="C21" s="318"/>
      <c r="D21" s="318"/>
      <c r="E21" s="318"/>
      <c r="F21" s="318"/>
      <c r="G21" s="318"/>
      <c r="H21" s="318"/>
      <c r="I21" s="318"/>
      <c r="J21" s="319"/>
      <c r="K21" s="312"/>
      <c r="L21" s="313"/>
      <c r="M21" s="313"/>
      <c r="N21" s="313"/>
      <c r="O21" s="313"/>
      <c r="P21" s="313"/>
      <c r="Q21" s="313"/>
      <c r="R21" s="313"/>
      <c r="S21" s="314"/>
      <c r="T21" s="326"/>
      <c r="U21" s="324"/>
      <c r="V21" s="324"/>
      <c r="W21" s="324"/>
      <c r="X21" s="324"/>
      <c r="Y21" s="324"/>
      <c r="Z21" s="324"/>
      <c r="AA21" s="324"/>
      <c r="AB21" s="325"/>
      <c r="AC21" s="142"/>
    </row>
    <row r="22" spans="1:29" ht="14.5" customHeight="1" thickBot="1" x14ac:dyDescent="0.25">
      <c r="A22" s="142"/>
      <c r="B22" s="320"/>
      <c r="C22" s="318"/>
      <c r="D22" s="318"/>
      <c r="E22" s="318"/>
      <c r="F22" s="318"/>
      <c r="G22" s="318"/>
      <c r="H22" s="318"/>
      <c r="I22" s="318"/>
      <c r="J22" s="319"/>
      <c r="K22" s="312"/>
      <c r="L22" s="313"/>
      <c r="M22" s="313"/>
      <c r="N22" s="313"/>
      <c r="O22" s="313"/>
      <c r="P22" s="313"/>
      <c r="Q22" s="313"/>
      <c r="R22" s="313"/>
      <c r="S22" s="314"/>
      <c r="T22" s="326"/>
      <c r="U22" s="324"/>
      <c r="V22" s="324"/>
      <c r="W22" s="324"/>
      <c r="X22" s="324"/>
      <c r="Y22" s="324"/>
      <c r="Z22" s="324"/>
      <c r="AA22" s="324"/>
      <c r="AB22" s="325"/>
      <c r="AC22" s="142"/>
    </row>
    <row r="23" spans="1:29" ht="14.5" customHeight="1" x14ac:dyDescent="0.2">
      <c r="A23" s="142"/>
      <c r="B23" s="320"/>
      <c r="C23" s="318"/>
      <c r="D23" s="318"/>
      <c r="E23" s="318"/>
      <c r="F23" s="318"/>
      <c r="G23" s="318"/>
      <c r="H23" s="318"/>
      <c r="I23" s="318"/>
      <c r="J23" s="319"/>
      <c r="K23" s="236" t="s">
        <v>85</v>
      </c>
      <c r="L23" s="144"/>
      <c r="M23" s="144"/>
      <c r="N23" s="144"/>
      <c r="O23" s="144"/>
      <c r="P23" s="144"/>
      <c r="Q23" s="144"/>
      <c r="R23" s="144"/>
      <c r="S23" s="145"/>
      <c r="T23" s="326"/>
      <c r="U23" s="324"/>
      <c r="V23" s="324"/>
      <c r="W23" s="324"/>
      <c r="X23" s="324"/>
      <c r="Y23" s="324"/>
      <c r="Z23" s="324"/>
      <c r="AA23" s="324"/>
      <c r="AB23" s="325"/>
      <c r="AC23" s="142"/>
    </row>
    <row r="24" spans="1:29" ht="14.5" customHeight="1" thickBot="1" x14ac:dyDescent="0.25">
      <c r="A24" s="142"/>
      <c r="B24" s="320"/>
      <c r="C24" s="318"/>
      <c r="D24" s="318"/>
      <c r="E24" s="318"/>
      <c r="F24" s="318"/>
      <c r="G24" s="318"/>
      <c r="H24" s="318"/>
      <c r="I24" s="318"/>
      <c r="J24" s="319"/>
      <c r="K24" s="237" t="s">
        <v>64</v>
      </c>
      <c r="L24" s="225"/>
      <c r="M24" s="225"/>
      <c r="N24" s="225"/>
      <c r="O24" s="225"/>
      <c r="P24" s="225"/>
      <c r="Q24" s="225"/>
      <c r="R24" s="225"/>
      <c r="S24" s="226"/>
      <c r="T24" s="326"/>
      <c r="U24" s="324"/>
      <c r="V24" s="324"/>
      <c r="W24" s="324"/>
      <c r="X24" s="324"/>
      <c r="Y24" s="324"/>
      <c r="Z24" s="324"/>
      <c r="AA24" s="324"/>
      <c r="AB24" s="325"/>
      <c r="AC24" s="142"/>
    </row>
    <row r="25" spans="1:29" ht="21" customHeight="1" x14ac:dyDescent="0.2">
      <c r="A25" s="142"/>
      <c r="B25" s="320"/>
      <c r="C25" s="318"/>
      <c r="D25" s="318"/>
      <c r="E25" s="318"/>
      <c r="F25" s="318"/>
      <c r="G25" s="318"/>
      <c r="H25" s="318"/>
      <c r="I25" s="318"/>
      <c r="J25" s="319"/>
      <c r="K25" s="228"/>
      <c r="L25" s="229">
        <v>9</v>
      </c>
      <c r="M25" s="230">
        <v>5</v>
      </c>
      <c r="N25" s="231"/>
      <c r="O25" s="232"/>
      <c r="P25" s="233"/>
      <c r="Q25" s="234">
        <v>6</v>
      </c>
      <c r="R25" s="229"/>
      <c r="S25" s="235">
        <v>8</v>
      </c>
      <c r="T25" s="326"/>
      <c r="U25" s="324"/>
      <c r="V25" s="324"/>
      <c r="W25" s="324"/>
      <c r="X25" s="324"/>
      <c r="Y25" s="324"/>
      <c r="Z25" s="324"/>
      <c r="AA25" s="324"/>
      <c r="AB25" s="325"/>
      <c r="AC25" s="142"/>
    </row>
    <row r="26" spans="1:29" ht="21" customHeight="1" x14ac:dyDescent="0.2">
      <c r="A26" s="142"/>
      <c r="B26" s="320"/>
      <c r="C26" s="318"/>
      <c r="D26" s="318"/>
      <c r="E26" s="318"/>
      <c r="F26" s="318"/>
      <c r="G26" s="318"/>
      <c r="H26" s="318"/>
      <c r="I26" s="318"/>
      <c r="J26" s="319"/>
      <c r="K26" s="156"/>
      <c r="L26" s="157">
        <v>3</v>
      </c>
      <c r="M26" s="158">
        <v>2</v>
      </c>
      <c r="N26" s="180">
        <v>8</v>
      </c>
      <c r="O26" s="181"/>
      <c r="P26" s="182">
        <v>5</v>
      </c>
      <c r="Q26" s="164"/>
      <c r="R26" s="165">
        <v>7</v>
      </c>
      <c r="S26" s="166">
        <v>1</v>
      </c>
      <c r="T26" s="326"/>
      <c r="U26" s="324"/>
      <c r="V26" s="324"/>
      <c r="W26" s="324"/>
      <c r="X26" s="324"/>
      <c r="Y26" s="324"/>
      <c r="Z26" s="324"/>
      <c r="AA26" s="324"/>
      <c r="AB26" s="325"/>
      <c r="AC26" s="142"/>
    </row>
    <row r="27" spans="1:29" ht="21" customHeight="1" thickBot="1" x14ac:dyDescent="0.25">
      <c r="A27" s="142"/>
      <c r="B27" s="320"/>
      <c r="C27" s="318"/>
      <c r="D27" s="318"/>
      <c r="E27" s="318"/>
      <c r="F27" s="318"/>
      <c r="G27" s="318"/>
      <c r="H27" s="318"/>
      <c r="I27" s="318"/>
      <c r="J27" s="319"/>
      <c r="K27" s="159"/>
      <c r="L27" s="160">
        <v>8</v>
      </c>
      <c r="M27" s="161">
        <v>1</v>
      </c>
      <c r="N27" s="183">
        <v>6</v>
      </c>
      <c r="O27" s="184">
        <v>9</v>
      </c>
      <c r="P27" s="185"/>
      <c r="Q27" s="167">
        <v>5</v>
      </c>
      <c r="R27" s="168"/>
      <c r="S27" s="169">
        <v>4</v>
      </c>
      <c r="T27" s="326"/>
      <c r="U27" s="324"/>
      <c r="V27" s="324"/>
      <c r="W27" s="324"/>
      <c r="X27" s="324"/>
      <c r="Y27" s="324"/>
      <c r="Z27" s="324"/>
      <c r="AA27" s="324"/>
      <c r="AB27" s="325"/>
      <c r="AC27" s="142"/>
    </row>
    <row r="28" spans="1:29" ht="21" customHeight="1" x14ac:dyDescent="0.2">
      <c r="A28" s="142"/>
      <c r="B28" s="320"/>
      <c r="C28" s="318"/>
      <c r="D28" s="318"/>
      <c r="E28" s="318"/>
      <c r="F28" s="318"/>
      <c r="G28" s="318"/>
      <c r="H28" s="318"/>
      <c r="I28" s="318"/>
      <c r="J28" s="319"/>
      <c r="K28" s="186"/>
      <c r="L28" s="187">
        <v>7</v>
      </c>
      <c r="M28" s="188"/>
      <c r="N28" s="170">
        <v>9</v>
      </c>
      <c r="O28" s="154">
        <v>3</v>
      </c>
      <c r="P28" s="155">
        <v>2</v>
      </c>
      <c r="Q28" s="177"/>
      <c r="R28" s="178"/>
      <c r="S28" s="193">
        <v>6</v>
      </c>
      <c r="T28" s="326"/>
      <c r="U28" s="324"/>
      <c r="V28" s="324"/>
      <c r="W28" s="324"/>
      <c r="X28" s="324"/>
      <c r="Y28" s="324"/>
      <c r="Z28" s="324"/>
      <c r="AA28" s="324"/>
      <c r="AB28" s="325"/>
      <c r="AC28" s="142"/>
    </row>
    <row r="29" spans="1:29" ht="21" customHeight="1" x14ac:dyDescent="0.2">
      <c r="A29" s="142"/>
      <c r="B29" s="320"/>
      <c r="C29" s="318"/>
      <c r="D29" s="318"/>
      <c r="E29" s="318"/>
      <c r="F29" s="318"/>
      <c r="G29" s="318"/>
      <c r="H29" s="318"/>
      <c r="I29" s="318"/>
      <c r="J29" s="319"/>
      <c r="K29" s="189"/>
      <c r="L29" s="190"/>
      <c r="M29" s="182">
        <v>6</v>
      </c>
      <c r="N29" s="164">
        <v>5</v>
      </c>
      <c r="O29" s="165"/>
      <c r="P29" s="158"/>
      <c r="Q29" s="194">
        <v>7</v>
      </c>
      <c r="R29" s="181">
        <v>8</v>
      </c>
      <c r="S29" s="195"/>
      <c r="T29" s="326"/>
      <c r="U29" s="324"/>
      <c r="V29" s="324"/>
      <c r="W29" s="324"/>
      <c r="X29" s="324"/>
      <c r="Y29" s="324"/>
      <c r="Z29" s="324"/>
      <c r="AA29" s="324"/>
      <c r="AB29" s="325"/>
      <c r="AC29" s="142"/>
    </row>
    <row r="30" spans="1:29" ht="21" customHeight="1" thickBot="1" x14ac:dyDescent="0.25">
      <c r="A30" s="142"/>
      <c r="B30" s="320"/>
      <c r="C30" s="318"/>
      <c r="D30" s="318"/>
      <c r="E30" s="318"/>
      <c r="F30" s="318"/>
      <c r="G30" s="318"/>
      <c r="H30" s="318"/>
      <c r="I30" s="318"/>
      <c r="J30" s="319"/>
      <c r="K30" s="191"/>
      <c r="L30" s="184">
        <v>4</v>
      </c>
      <c r="M30" s="192">
        <v>3</v>
      </c>
      <c r="N30" s="167"/>
      <c r="O30" s="160">
        <v>6</v>
      </c>
      <c r="P30" s="161">
        <v>8</v>
      </c>
      <c r="Q30" s="183">
        <v>1</v>
      </c>
      <c r="R30" s="196">
        <v>9</v>
      </c>
      <c r="S30" s="197">
        <v>2</v>
      </c>
      <c r="T30" s="326"/>
      <c r="U30" s="324"/>
      <c r="V30" s="324"/>
      <c r="W30" s="324"/>
      <c r="X30" s="324"/>
      <c r="Y30" s="324"/>
      <c r="Z30" s="324"/>
      <c r="AA30" s="324"/>
      <c r="AB30" s="325"/>
      <c r="AC30" s="142"/>
    </row>
    <row r="31" spans="1:29" ht="21" customHeight="1" x14ac:dyDescent="0.2">
      <c r="A31" s="142"/>
      <c r="B31" s="320"/>
      <c r="C31" s="318"/>
      <c r="D31" s="318"/>
      <c r="E31" s="318"/>
      <c r="F31" s="318"/>
      <c r="G31" s="318"/>
      <c r="H31" s="318"/>
      <c r="I31" s="318"/>
      <c r="J31" s="319"/>
      <c r="K31" s="153"/>
      <c r="L31" s="154">
        <v>5</v>
      </c>
      <c r="M31" s="155"/>
      <c r="N31" s="177"/>
      <c r="O31" s="187">
        <v>8</v>
      </c>
      <c r="P31" s="188">
        <v>6</v>
      </c>
      <c r="Q31" s="162"/>
      <c r="R31" s="171"/>
      <c r="S31" s="163"/>
      <c r="T31" s="326"/>
      <c r="U31" s="324"/>
      <c r="V31" s="324"/>
      <c r="W31" s="324"/>
      <c r="X31" s="324"/>
      <c r="Y31" s="324"/>
      <c r="Z31" s="324"/>
      <c r="AA31" s="324"/>
      <c r="AB31" s="325"/>
      <c r="AC31" s="142"/>
    </row>
    <row r="32" spans="1:29" ht="21" customHeight="1" x14ac:dyDescent="0.2">
      <c r="A32" s="142"/>
      <c r="B32" s="320"/>
      <c r="C32" s="318"/>
      <c r="D32" s="318"/>
      <c r="E32" s="318"/>
      <c r="F32" s="318"/>
      <c r="G32" s="318"/>
      <c r="H32" s="318"/>
      <c r="I32" s="318"/>
      <c r="J32" s="319"/>
      <c r="K32" s="176">
        <v>8</v>
      </c>
      <c r="L32" s="165"/>
      <c r="M32" s="158"/>
      <c r="N32" s="194"/>
      <c r="O32" s="190">
        <v>7</v>
      </c>
      <c r="P32" s="182">
        <v>1</v>
      </c>
      <c r="Q32" s="172"/>
      <c r="R32" s="165"/>
      <c r="S32" s="173">
        <v>5</v>
      </c>
      <c r="T32" s="326"/>
      <c r="U32" s="324"/>
      <c r="V32" s="324"/>
      <c r="W32" s="324"/>
      <c r="X32" s="324"/>
      <c r="Y32" s="324"/>
      <c r="Z32" s="324"/>
      <c r="AA32" s="324"/>
      <c r="AB32" s="325"/>
      <c r="AC32" s="142"/>
    </row>
    <row r="33" spans="1:29" ht="21" customHeight="1" thickBot="1" x14ac:dyDescent="0.25">
      <c r="A33" s="142"/>
      <c r="B33" s="321"/>
      <c r="C33" s="322"/>
      <c r="D33" s="322"/>
      <c r="E33" s="322"/>
      <c r="F33" s="322"/>
      <c r="G33" s="322"/>
      <c r="H33" s="322"/>
      <c r="I33" s="322"/>
      <c r="J33" s="323"/>
      <c r="K33" s="159"/>
      <c r="L33" s="160"/>
      <c r="M33" s="161">
        <v>4</v>
      </c>
      <c r="N33" s="198">
        <v>2</v>
      </c>
      <c r="O33" s="184"/>
      <c r="P33" s="185">
        <v>9</v>
      </c>
      <c r="Q33" s="174">
        <v>8</v>
      </c>
      <c r="R33" s="160"/>
      <c r="S33" s="175">
        <v>7</v>
      </c>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9:S22"/>
  </mergeCells>
  <pageMargins left="0.25" right="0.25" top="0.5" bottom="0.5"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86</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284</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207" t="s">
        <v>87</v>
      </c>
      <c r="C8" s="150"/>
      <c r="D8" s="150"/>
      <c r="E8" s="150"/>
      <c r="F8" s="150"/>
      <c r="G8" s="150"/>
      <c r="H8" s="150"/>
      <c r="I8" s="150"/>
      <c r="J8" s="151"/>
      <c r="K8" s="207" t="s">
        <v>76</v>
      </c>
      <c r="L8" s="150"/>
      <c r="M8" s="150"/>
      <c r="N8" s="150"/>
      <c r="O8" s="150"/>
      <c r="P8" s="150"/>
      <c r="Q8" s="150"/>
      <c r="R8" s="150"/>
      <c r="S8" s="150"/>
      <c r="T8" s="207" t="s">
        <v>71</v>
      </c>
      <c r="U8" s="150"/>
      <c r="V8" s="150"/>
      <c r="W8" s="150"/>
      <c r="X8" s="150"/>
      <c r="Y8" s="150"/>
      <c r="Z8" s="150"/>
      <c r="AA8" s="150"/>
      <c r="AB8" s="151"/>
      <c r="AC8" s="142"/>
    </row>
    <row r="9" spans="1:29" ht="14.5" customHeight="1" x14ac:dyDescent="0.2">
      <c r="A9" s="142"/>
      <c r="B9" s="300" t="s">
        <v>295</v>
      </c>
      <c r="C9" s="333"/>
      <c r="D9" s="333"/>
      <c r="E9" s="333"/>
      <c r="F9" s="333"/>
      <c r="G9" s="333"/>
      <c r="H9" s="333"/>
      <c r="I9" s="333"/>
      <c r="J9" s="334"/>
      <c r="K9" s="300" t="s">
        <v>314</v>
      </c>
      <c r="L9" s="333"/>
      <c r="M9" s="333"/>
      <c r="N9" s="333"/>
      <c r="O9" s="333"/>
      <c r="P9" s="333"/>
      <c r="Q9" s="333"/>
      <c r="R9" s="333"/>
      <c r="S9" s="334"/>
      <c r="T9" s="309" t="s">
        <v>333</v>
      </c>
      <c r="U9" s="310"/>
      <c r="V9" s="310"/>
      <c r="W9" s="310"/>
      <c r="X9" s="310"/>
      <c r="Y9" s="310"/>
      <c r="Z9" s="310"/>
      <c r="AA9" s="310"/>
      <c r="AB9" s="311"/>
      <c r="AC9" s="142"/>
    </row>
    <row r="10" spans="1:29" ht="14.5" customHeight="1" x14ac:dyDescent="0.2">
      <c r="A10" s="142"/>
      <c r="B10" s="326"/>
      <c r="C10" s="324"/>
      <c r="D10" s="324"/>
      <c r="E10" s="324"/>
      <c r="F10" s="324"/>
      <c r="G10" s="324"/>
      <c r="H10" s="324"/>
      <c r="I10" s="324"/>
      <c r="J10" s="325"/>
      <c r="K10" s="326"/>
      <c r="L10" s="324"/>
      <c r="M10" s="324"/>
      <c r="N10" s="324"/>
      <c r="O10" s="324"/>
      <c r="P10" s="324"/>
      <c r="Q10" s="324"/>
      <c r="R10" s="324"/>
      <c r="S10" s="325"/>
      <c r="T10" s="312"/>
      <c r="U10" s="313"/>
      <c r="V10" s="313"/>
      <c r="W10" s="313"/>
      <c r="X10" s="313"/>
      <c r="Y10" s="313"/>
      <c r="Z10" s="313"/>
      <c r="AA10" s="313"/>
      <c r="AB10" s="314"/>
      <c r="AC10" s="142"/>
    </row>
    <row r="11" spans="1:29" ht="14.5" customHeight="1" x14ac:dyDescent="0.2">
      <c r="A11" s="142"/>
      <c r="B11" s="326"/>
      <c r="C11" s="324"/>
      <c r="D11" s="324"/>
      <c r="E11" s="324"/>
      <c r="F11" s="324"/>
      <c r="G11" s="324"/>
      <c r="H11" s="324"/>
      <c r="I11" s="324"/>
      <c r="J11" s="325"/>
      <c r="K11" s="326"/>
      <c r="L11" s="324"/>
      <c r="M11" s="324"/>
      <c r="N11" s="324"/>
      <c r="O11" s="324"/>
      <c r="P11" s="324"/>
      <c r="Q11" s="324"/>
      <c r="R11" s="324"/>
      <c r="S11" s="325"/>
      <c r="T11" s="312"/>
      <c r="U11" s="313"/>
      <c r="V11" s="313"/>
      <c r="W11" s="313"/>
      <c r="X11" s="313"/>
      <c r="Y11" s="313"/>
      <c r="Z11" s="313"/>
      <c r="AA11" s="313"/>
      <c r="AB11" s="314"/>
      <c r="AC11" s="142"/>
    </row>
    <row r="12" spans="1:29" ht="14.5" customHeight="1" x14ac:dyDescent="0.2">
      <c r="A12" s="142"/>
      <c r="B12" s="326"/>
      <c r="C12" s="324"/>
      <c r="D12" s="324"/>
      <c r="E12" s="324"/>
      <c r="F12" s="324"/>
      <c r="G12" s="324"/>
      <c r="H12" s="324"/>
      <c r="I12" s="324"/>
      <c r="J12" s="325"/>
      <c r="K12" s="326"/>
      <c r="L12" s="324"/>
      <c r="M12" s="324"/>
      <c r="N12" s="324"/>
      <c r="O12" s="324"/>
      <c r="P12" s="324"/>
      <c r="Q12" s="324"/>
      <c r="R12" s="324"/>
      <c r="S12" s="325"/>
      <c r="T12" s="312"/>
      <c r="U12" s="313"/>
      <c r="V12" s="313"/>
      <c r="W12" s="313"/>
      <c r="X12" s="313"/>
      <c r="Y12" s="313"/>
      <c r="Z12" s="313"/>
      <c r="AA12" s="313"/>
      <c r="AB12" s="314"/>
      <c r="AC12" s="142"/>
    </row>
    <row r="13" spans="1:29" ht="14.5" customHeight="1" x14ac:dyDescent="0.2">
      <c r="A13" s="142"/>
      <c r="B13" s="326"/>
      <c r="C13" s="324"/>
      <c r="D13" s="324"/>
      <c r="E13" s="324"/>
      <c r="F13" s="324"/>
      <c r="G13" s="324"/>
      <c r="H13" s="324"/>
      <c r="I13" s="324"/>
      <c r="J13" s="325"/>
      <c r="K13" s="326"/>
      <c r="L13" s="324"/>
      <c r="M13" s="324"/>
      <c r="N13" s="324"/>
      <c r="O13" s="324"/>
      <c r="P13" s="324"/>
      <c r="Q13" s="324"/>
      <c r="R13" s="324"/>
      <c r="S13" s="325"/>
      <c r="T13" s="312"/>
      <c r="U13" s="313"/>
      <c r="V13" s="313"/>
      <c r="W13" s="313"/>
      <c r="X13" s="313"/>
      <c r="Y13" s="313"/>
      <c r="Z13" s="313"/>
      <c r="AA13" s="313"/>
      <c r="AB13" s="314"/>
      <c r="AC13" s="142"/>
    </row>
    <row r="14" spans="1:29" ht="14.5" customHeight="1" x14ac:dyDescent="0.2">
      <c r="A14" s="142"/>
      <c r="B14" s="326"/>
      <c r="C14" s="324"/>
      <c r="D14" s="324"/>
      <c r="E14" s="324"/>
      <c r="F14" s="324"/>
      <c r="G14" s="324"/>
      <c r="H14" s="324"/>
      <c r="I14" s="324"/>
      <c r="J14" s="325"/>
      <c r="K14" s="326"/>
      <c r="L14" s="324"/>
      <c r="M14" s="324"/>
      <c r="N14" s="324"/>
      <c r="O14" s="324"/>
      <c r="P14" s="324"/>
      <c r="Q14" s="324"/>
      <c r="R14" s="324"/>
      <c r="S14" s="325"/>
      <c r="T14" s="312"/>
      <c r="U14" s="313"/>
      <c r="V14" s="313"/>
      <c r="W14" s="313"/>
      <c r="X14" s="313"/>
      <c r="Y14" s="313"/>
      <c r="Z14" s="313"/>
      <c r="AA14" s="313"/>
      <c r="AB14" s="314"/>
      <c r="AC14" s="142"/>
    </row>
    <row r="15" spans="1:29" ht="14.5" customHeight="1" x14ac:dyDescent="0.2">
      <c r="A15" s="142"/>
      <c r="B15" s="326"/>
      <c r="C15" s="324"/>
      <c r="D15" s="324"/>
      <c r="E15" s="324"/>
      <c r="F15" s="324"/>
      <c r="G15" s="324"/>
      <c r="H15" s="324"/>
      <c r="I15" s="324"/>
      <c r="J15" s="325"/>
      <c r="K15" s="326"/>
      <c r="L15" s="324"/>
      <c r="M15" s="324"/>
      <c r="N15" s="324"/>
      <c r="O15" s="324"/>
      <c r="P15" s="324"/>
      <c r="Q15" s="324"/>
      <c r="R15" s="324"/>
      <c r="S15" s="325"/>
      <c r="T15" s="312"/>
      <c r="U15" s="313"/>
      <c r="V15" s="313"/>
      <c r="W15" s="313"/>
      <c r="X15" s="313"/>
      <c r="Y15" s="313"/>
      <c r="Z15" s="313"/>
      <c r="AA15" s="313"/>
      <c r="AB15" s="314"/>
      <c r="AC15" s="142"/>
    </row>
    <row r="16" spans="1:29" ht="14.5" customHeight="1" x14ac:dyDescent="0.2">
      <c r="A16" s="142"/>
      <c r="B16" s="326"/>
      <c r="C16" s="324"/>
      <c r="D16" s="324"/>
      <c r="E16" s="324"/>
      <c r="F16" s="324"/>
      <c r="G16" s="324"/>
      <c r="H16" s="324"/>
      <c r="I16" s="324"/>
      <c r="J16" s="325"/>
      <c r="K16" s="326"/>
      <c r="L16" s="324"/>
      <c r="M16" s="324"/>
      <c r="N16" s="324"/>
      <c r="O16" s="324"/>
      <c r="P16" s="324"/>
      <c r="Q16" s="324"/>
      <c r="R16" s="324"/>
      <c r="S16" s="325"/>
      <c r="T16" s="312"/>
      <c r="U16" s="313"/>
      <c r="V16" s="313"/>
      <c r="W16" s="313"/>
      <c r="X16" s="313"/>
      <c r="Y16" s="313"/>
      <c r="Z16" s="313"/>
      <c r="AA16" s="313"/>
      <c r="AB16" s="314"/>
      <c r="AC16" s="142"/>
    </row>
    <row r="17" spans="1:29" ht="14.5" customHeight="1" x14ac:dyDescent="0.2">
      <c r="A17" s="142"/>
      <c r="B17" s="326"/>
      <c r="C17" s="324"/>
      <c r="D17" s="324"/>
      <c r="E17" s="324"/>
      <c r="F17" s="324"/>
      <c r="G17" s="324"/>
      <c r="H17" s="324"/>
      <c r="I17" s="324"/>
      <c r="J17" s="325"/>
      <c r="K17" s="326"/>
      <c r="L17" s="324"/>
      <c r="M17" s="324"/>
      <c r="N17" s="324"/>
      <c r="O17" s="324"/>
      <c r="P17" s="324"/>
      <c r="Q17" s="324"/>
      <c r="R17" s="324"/>
      <c r="S17" s="325"/>
      <c r="T17" s="312"/>
      <c r="U17" s="313"/>
      <c r="V17" s="313"/>
      <c r="W17" s="313"/>
      <c r="X17" s="313"/>
      <c r="Y17" s="313"/>
      <c r="Z17" s="313"/>
      <c r="AA17" s="313"/>
      <c r="AB17" s="314"/>
      <c r="AC17" s="142"/>
    </row>
    <row r="18" spans="1:29" ht="14.5" customHeight="1" x14ac:dyDescent="0.2">
      <c r="A18" s="142"/>
      <c r="B18" s="326"/>
      <c r="C18" s="324"/>
      <c r="D18" s="324"/>
      <c r="E18" s="324"/>
      <c r="F18" s="324"/>
      <c r="G18" s="324"/>
      <c r="H18" s="324"/>
      <c r="I18" s="324"/>
      <c r="J18" s="325"/>
      <c r="K18" s="326"/>
      <c r="L18" s="324"/>
      <c r="M18" s="324"/>
      <c r="N18" s="324"/>
      <c r="O18" s="324"/>
      <c r="P18" s="324"/>
      <c r="Q18" s="324"/>
      <c r="R18" s="324"/>
      <c r="S18" s="325"/>
      <c r="T18" s="312"/>
      <c r="U18" s="313"/>
      <c r="V18" s="313"/>
      <c r="W18" s="313"/>
      <c r="X18" s="313"/>
      <c r="Y18" s="313"/>
      <c r="Z18" s="313"/>
      <c r="AA18" s="313"/>
      <c r="AB18" s="314"/>
      <c r="AC18" s="142"/>
    </row>
    <row r="19" spans="1:29" ht="14.5" customHeight="1" x14ac:dyDescent="0.2">
      <c r="A19" s="142"/>
      <c r="B19" s="326"/>
      <c r="C19" s="324"/>
      <c r="D19" s="324"/>
      <c r="E19" s="324"/>
      <c r="F19" s="324"/>
      <c r="G19" s="324"/>
      <c r="H19" s="324"/>
      <c r="I19" s="324"/>
      <c r="J19" s="325"/>
      <c r="K19" s="326"/>
      <c r="L19" s="324"/>
      <c r="M19" s="324"/>
      <c r="N19" s="324"/>
      <c r="O19" s="324"/>
      <c r="P19" s="324"/>
      <c r="Q19" s="324"/>
      <c r="R19" s="324"/>
      <c r="S19" s="325"/>
      <c r="T19" s="312"/>
      <c r="U19" s="313"/>
      <c r="V19" s="313"/>
      <c r="W19" s="313"/>
      <c r="X19" s="313"/>
      <c r="Y19" s="313"/>
      <c r="Z19" s="313"/>
      <c r="AA19" s="313"/>
      <c r="AB19" s="314"/>
      <c r="AC19" s="142"/>
    </row>
    <row r="20" spans="1:29" ht="14.5" customHeight="1" x14ac:dyDescent="0.2">
      <c r="A20" s="142"/>
      <c r="B20" s="326"/>
      <c r="C20" s="324"/>
      <c r="D20" s="324"/>
      <c r="E20" s="324"/>
      <c r="F20" s="324"/>
      <c r="G20" s="324"/>
      <c r="H20" s="324"/>
      <c r="I20" s="324"/>
      <c r="J20" s="325"/>
      <c r="K20" s="326"/>
      <c r="L20" s="324"/>
      <c r="M20" s="324"/>
      <c r="N20" s="324"/>
      <c r="O20" s="324"/>
      <c r="P20" s="324"/>
      <c r="Q20" s="324"/>
      <c r="R20" s="324"/>
      <c r="S20" s="325"/>
      <c r="T20" s="312"/>
      <c r="U20" s="313"/>
      <c r="V20" s="313"/>
      <c r="W20" s="313"/>
      <c r="X20" s="313"/>
      <c r="Y20" s="313"/>
      <c r="Z20" s="313"/>
      <c r="AA20" s="313"/>
      <c r="AB20" s="314"/>
      <c r="AC20" s="142"/>
    </row>
    <row r="21" spans="1:29" ht="14.5" customHeight="1" x14ac:dyDescent="0.2">
      <c r="A21" s="142"/>
      <c r="B21" s="326"/>
      <c r="C21" s="324"/>
      <c r="D21" s="324"/>
      <c r="E21" s="324"/>
      <c r="F21" s="324"/>
      <c r="G21" s="324"/>
      <c r="H21" s="324"/>
      <c r="I21" s="324"/>
      <c r="J21" s="325"/>
      <c r="K21" s="326"/>
      <c r="L21" s="324"/>
      <c r="M21" s="324"/>
      <c r="N21" s="324"/>
      <c r="O21" s="324"/>
      <c r="P21" s="324"/>
      <c r="Q21" s="324"/>
      <c r="R21" s="324"/>
      <c r="S21" s="325"/>
      <c r="T21" s="312"/>
      <c r="U21" s="313"/>
      <c r="V21" s="313"/>
      <c r="W21" s="313"/>
      <c r="X21" s="313"/>
      <c r="Y21" s="313"/>
      <c r="Z21" s="313"/>
      <c r="AA21" s="313"/>
      <c r="AB21" s="314"/>
      <c r="AC21" s="142"/>
    </row>
    <row r="22" spans="1:29" ht="14.5" customHeight="1" thickBot="1" x14ac:dyDescent="0.25">
      <c r="A22" s="142"/>
      <c r="B22" s="326"/>
      <c r="C22" s="324"/>
      <c r="D22" s="324"/>
      <c r="E22" s="324"/>
      <c r="F22" s="324"/>
      <c r="G22" s="324"/>
      <c r="H22" s="324"/>
      <c r="I22" s="324"/>
      <c r="J22" s="325"/>
      <c r="K22" s="326"/>
      <c r="L22" s="324"/>
      <c r="M22" s="324"/>
      <c r="N22" s="324"/>
      <c r="O22" s="324"/>
      <c r="P22" s="324"/>
      <c r="Q22" s="324"/>
      <c r="R22" s="324"/>
      <c r="S22" s="325"/>
      <c r="T22" s="315"/>
      <c r="U22" s="316"/>
      <c r="V22" s="316"/>
      <c r="W22" s="316"/>
      <c r="X22" s="316"/>
      <c r="Y22" s="316"/>
      <c r="Z22" s="316"/>
      <c r="AA22" s="316"/>
      <c r="AB22" s="317"/>
      <c r="AC22" s="142"/>
    </row>
    <row r="23" spans="1:29" ht="14.5" customHeight="1" x14ac:dyDescent="0.2">
      <c r="A23" s="142"/>
      <c r="B23" s="326"/>
      <c r="C23" s="324"/>
      <c r="D23" s="324"/>
      <c r="E23" s="324"/>
      <c r="F23" s="324"/>
      <c r="G23" s="324"/>
      <c r="H23" s="324"/>
      <c r="I23" s="324"/>
      <c r="J23" s="325"/>
      <c r="K23" s="326"/>
      <c r="L23" s="324"/>
      <c r="M23" s="324"/>
      <c r="N23" s="324"/>
      <c r="O23" s="324"/>
      <c r="P23" s="324"/>
      <c r="Q23" s="324"/>
      <c r="R23" s="324"/>
      <c r="S23" s="325"/>
      <c r="T23" s="149" t="s">
        <v>88</v>
      </c>
      <c r="U23" s="150"/>
      <c r="V23" s="150"/>
      <c r="W23" s="150"/>
      <c r="X23" s="150"/>
      <c r="Y23" s="150"/>
      <c r="Z23" s="150"/>
      <c r="AA23" s="150"/>
      <c r="AB23" s="151"/>
      <c r="AC23" s="142"/>
    </row>
    <row r="24" spans="1:29" ht="14.5" customHeight="1" thickBot="1" x14ac:dyDescent="0.25">
      <c r="A24" s="142"/>
      <c r="B24" s="326"/>
      <c r="C24" s="324"/>
      <c r="D24" s="324"/>
      <c r="E24" s="324"/>
      <c r="F24" s="324"/>
      <c r="G24" s="324"/>
      <c r="H24" s="324"/>
      <c r="I24" s="324"/>
      <c r="J24" s="325"/>
      <c r="K24" s="326"/>
      <c r="L24" s="324"/>
      <c r="M24" s="324"/>
      <c r="N24" s="324"/>
      <c r="O24" s="324"/>
      <c r="P24" s="324"/>
      <c r="Q24" s="324"/>
      <c r="R24" s="324"/>
      <c r="S24" s="325"/>
      <c r="T24" s="152" t="s">
        <v>64</v>
      </c>
      <c r="U24" s="150"/>
      <c r="V24" s="150"/>
      <c r="W24" s="150"/>
      <c r="X24" s="150"/>
      <c r="Y24" s="150"/>
      <c r="Z24" s="150"/>
      <c r="AA24" s="150"/>
      <c r="AB24" s="151"/>
      <c r="AC24" s="142"/>
    </row>
    <row r="25" spans="1:29" ht="21" customHeight="1" x14ac:dyDescent="0.2">
      <c r="A25" s="142"/>
      <c r="B25" s="326"/>
      <c r="C25" s="324"/>
      <c r="D25" s="324"/>
      <c r="E25" s="324"/>
      <c r="F25" s="324"/>
      <c r="G25" s="324"/>
      <c r="H25" s="324"/>
      <c r="I25" s="324"/>
      <c r="J25" s="325"/>
      <c r="K25" s="326"/>
      <c r="L25" s="324"/>
      <c r="M25" s="324"/>
      <c r="N25" s="324"/>
      <c r="O25" s="324"/>
      <c r="P25" s="324"/>
      <c r="Q25" s="324"/>
      <c r="R25" s="324"/>
      <c r="S25" s="325"/>
      <c r="T25" s="153">
        <v>4</v>
      </c>
      <c r="U25" s="154"/>
      <c r="V25" s="155"/>
      <c r="W25" s="177">
        <v>5</v>
      </c>
      <c r="X25" s="178"/>
      <c r="Y25" s="179">
        <v>9</v>
      </c>
      <c r="Z25" s="162"/>
      <c r="AA25" s="154">
        <v>3</v>
      </c>
      <c r="AB25" s="163"/>
      <c r="AC25" s="142"/>
    </row>
    <row r="26" spans="1:29" ht="21" customHeight="1" x14ac:dyDescent="0.2">
      <c r="A26" s="142"/>
      <c r="B26" s="326"/>
      <c r="C26" s="324"/>
      <c r="D26" s="324"/>
      <c r="E26" s="324"/>
      <c r="F26" s="324"/>
      <c r="G26" s="324"/>
      <c r="H26" s="324"/>
      <c r="I26" s="324"/>
      <c r="J26" s="325"/>
      <c r="K26" s="326"/>
      <c r="L26" s="324"/>
      <c r="M26" s="324"/>
      <c r="N26" s="324"/>
      <c r="O26" s="324"/>
      <c r="P26" s="324"/>
      <c r="Q26" s="324"/>
      <c r="R26" s="324"/>
      <c r="S26" s="325"/>
      <c r="T26" s="156"/>
      <c r="U26" s="157">
        <v>9</v>
      </c>
      <c r="V26" s="158">
        <v>1</v>
      </c>
      <c r="W26" s="180">
        <v>3</v>
      </c>
      <c r="X26" s="181">
        <v>7</v>
      </c>
      <c r="Y26" s="182">
        <v>6</v>
      </c>
      <c r="Z26" s="164">
        <v>5</v>
      </c>
      <c r="AA26" s="165"/>
      <c r="AB26" s="166"/>
      <c r="AC26" s="142"/>
    </row>
    <row r="27" spans="1:29" ht="21" customHeight="1" thickBot="1" x14ac:dyDescent="0.25">
      <c r="A27" s="142"/>
      <c r="B27" s="326"/>
      <c r="C27" s="324"/>
      <c r="D27" s="324"/>
      <c r="E27" s="324"/>
      <c r="F27" s="324"/>
      <c r="G27" s="324"/>
      <c r="H27" s="324"/>
      <c r="I27" s="324"/>
      <c r="J27" s="325"/>
      <c r="K27" s="326"/>
      <c r="L27" s="324"/>
      <c r="M27" s="324"/>
      <c r="N27" s="324"/>
      <c r="O27" s="324"/>
      <c r="P27" s="324"/>
      <c r="Q27" s="324"/>
      <c r="R27" s="324"/>
      <c r="S27" s="325"/>
      <c r="T27" s="159">
        <v>3</v>
      </c>
      <c r="U27" s="160">
        <v>6</v>
      </c>
      <c r="V27" s="161">
        <v>5</v>
      </c>
      <c r="W27" s="183"/>
      <c r="X27" s="184"/>
      <c r="Y27" s="185">
        <v>1</v>
      </c>
      <c r="Z27" s="167">
        <v>9</v>
      </c>
      <c r="AA27" s="168"/>
      <c r="AB27" s="169"/>
      <c r="AC27" s="142"/>
    </row>
    <row r="28" spans="1:29" ht="21" customHeight="1" x14ac:dyDescent="0.2">
      <c r="A28" s="142"/>
      <c r="B28" s="326"/>
      <c r="C28" s="324"/>
      <c r="D28" s="324"/>
      <c r="E28" s="324"/>
      <c r="F28" s="324"/>
      <c r="G28" s="324"/>
      <c r="H28" s="324"/>
      <c r="I28" s="324"/>
      <c r="J28" s="325"/>
      <c r="K28" s="326"/>
      <c r="L28" s="324"/>
      <c r="M28" s="324"/>
      <c r="N28" s="324"/>
      <c r="O28" s="324"/>
      <c r="P28" s="324"/>
      <c r="Q28" s="324"/>
      <c r="R28" s="324"/>
      <c r="S28" s="325"/>
      <c r="T28" s="186">
        <v>7</v>
      </c>
      <c r="U28" s="187"/>
      <c r="V28" s="188"/>
      <c r="W28" s="170"/>
      <c r="X28" s="154">
        <v>1</v>
      </c>
      <c r="Y28" s="155">
        <v>3</v>
      </c>
      <c r="Z28" s="177"/>
      <c r="AA28" s="178">
        <v>2</v>
      </c>
      <c r="AB28" s="193"/>
      <c r="AC28" s="142"/>
    </row>
    <row r="29" spans="1:29" ht="21" customHeight="1" x14ac:dyDescent="0.2">
      <c r="A29" s="142"/>
      <c r="B29" s="326"/>
      <c r="C29" s="324"/>
      <c r="D29" s="324"/>
      <c r="E29" s="324"/>
      <c r="F29" s="324"/>
      <c r="G29" s="324"/>
      <c r="H29" s="324"/>
      <c r="I29" s="324"/>
      <c r="J29" s="325"/>
      <c r="K29" s="326"/>
      <c r="L29" s="324"/>
      <c r="M29" s="324"/>
      <c r="N29" s="324"/>
      <c r="O29" s="324"/>
      <c r="P29" s="324"/>
      <c r="Q29" s="324"/>
      <c r="R29" s="324"/>
      <c r="S29" s="325"/>
      <c r="T29" s="189"/>
      <c r="U29" s="190"/>
      <c r="V29" s="182"/>
      <c r="W29" s="164"/>
      <c r="X29" s="165"/>
      <c r="Y29" s="158">
        <v>2</v>
      </c>
      <c r="Z29" s="194">
        <v>7</v>
      </c>
      <c r="AA29" s="181"/>
      <c r="AB29" s="195"/>
      <c r="AC29" s="142"/>
    </row>
    <row r="30" spans="1:29" ht="21" customHeight="1" thickBot="1" x14ac:dyDescent="0.25">
      <c r="A30" s="142"/>
      <c r="B30" s="326"/>
      <c r="C30" s="324"/>
      <c r="D30" s="324"/>
      <c r="E30" s="324"/>
      <c r="F30" s="324"/>
      <c r="G30" s="324"/>
      <c r="H30" s="324"/>
      <c r="I30" s="324"/>
      <c r="J30" s="325"/>
      <c r="K30" s="326"/>
      <c r="L30" s="324"/>
      <c r="M30" s="324"/>
      <c r="N30" s="324"/>
      <c r="O30" s="324"/>
      <c r="P30" s="324"/>
      <c r="Q30" s="324"/>
      <c r="R30" s="324"/>
      <c r="S30" s="325"/>
      <c r="T30" s="191">
        <v>5</v>
      </c>
      <c r="U30" s="184">
        <v>1</v>
      </c>
      <c r="V30" s="192"/>
      <c r="W30" s="167">
        <v>6</v>
      </c>
      <c r="X30" s="160"/>
      <c r="Y30" s="161"/>
      <c r="Z30" s="183"/>
      <c r="AA30" s="196"/>
      <c r="AB30" s="197">
        <v>8</v>
      </c>
      <c r="AC30" s="142"/>
    </row>
    <row r="31" spans="1:29" ht="21" customHeight="1" x14ac:dyDescent="0.2">
      <c r="A31" s="142"/>
      <c r="B31" s="326"/>
      <c r="C31" s="324"/>
      <c r="D31" s="324"/>
      <c r="E31" s="324"/>
      <c r="F31" s="324"/>
      <c r="G31" s="324"/>
      <c r="H31" s="324"/>
      <c r="I31" s="324"/>
      <c r="J31" s="325"/>
      <c r="K31" s="326"/>
      <c r="L31" s="324"/>
      <c r="M31" s="324"/>
      <c r="N31" s="324"/>
      <c r="O31" s="324"/>
      <c r="P31" s="324"/>
      <c r="Q31" s="324"/>
      <c r="R31" s="324"/>
      <c r="S31" s="325"/>
      <c r="T31" s="153">
        <v>2</v>
      </c>
      <c r="U31" s="154"/>
      <c r="V31" s="155"/>
      <c r="W31" s="177">
        <v>7</v>
      </c>
      <c r="X31" s="187"/>
      <c r="Y31" s="188">
        <v>8</v>
      </c>
      <c r="Z31" s="162">
        <v>1</v>
      </c>
      <c r="AA31" s="171">
        <v>6</v>
      </c>
      <c r="AB31" s="163">
        <v>4</v>
      </c>
      <c r="AC31" s="142"/>
    </row>
    <row r="32" spans="1:29" ht="21" customHeight="1" x14ac:dyDescent="0.2">
      <c r="A32" s="142"/>
      <c r="B32" s="326"/>
      <c r="C32" s="324"/>
      <c r="D32" s="324"/>
      <c r="E32" s="324"/>
      <c r="F32" s="324"/>
      <c r="G32" s="324"/>
      <c r="H32" s="324"/>
      <c r="I32" s="324"/>
      <c r="J32" s="325"/>
      <c r="K32" s="326"/>
      <c r="L32" s="324"/>
      <c r="M32" s="324"/>
      <c r="N32" s="324"/>
      <c r="O32" s="324"/>
      <c r="P32" s="324"/>
      <c r="Q32" s="324"/>
      <c r="R32" s="324"/>
      <c r="S32" s="325"/>
      <c r="T32" s="176"/>
      <c r="U32" s="165">
        <v>4</v>
      </c>
      <c r="V32" s="158">
        <v>9</v>
      </c>
      <c r="W32" s="194"/>
      <c r="X32" s="190"/>
      <c r="Y32" s="182"/>
      <c r="Z32" s="172">
        <v>8</v>
      </c>
      <c r="AA32" s="165"/>
      <c r="AB32" s="173"/>
      <c r="AC32" s="142"/>
    </row>
    <row r="33" spans="1:29" ht="21" customHeight="1" thickBot="1" x14ac:dyDescent="0.25">
      <c r="A33" s="142"/>
      <c r="B33" s="327"/>
      <c r="C33" s="328"/>
      <c r="D33" s="328"/>
      <c r="E33" s="328"/>
      <c r="F33" s="328"/>
      <c r="G33" s="328"/>
      <c r="H33" s="328"/>
      <c r="I33" s="328"/>
      <c r="J33" s="329"/>
      <c r="K33" s="327"/>
      <c r="L33" s="328"/>
      <c r="M33" s="328"/>
      <c r="N33" s="328"/>
      <c r="O33" s="328"/>
      <c r="P33" s="328"/>
      <c r="Q33" s="328"/>
      <c r="R33" s="328"/>
      <c r="S33" s="329"/>
      <c r="T33" s="159">
        <v>6</v>
      </c>
      <c r="U33" s="160"/>
      <c r="V33" s="161"/>
      <c r="W33" s="198"/>
      <c r="X33" s="184"/>
      <c r="Y33" s="185"/>
      <c r="Z33" s="174"/>
      <c r="AA33" s="160"/>
      <c r="AB33" s="175"/>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K9:S33"/>
    <mergeCell ref="T9:AB22"/>
  </mergeCells>
  <pageMargins left="0.25" right="0.25" top="0.5" bottom="0.5"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89</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283</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9" t="s">
        <v>90</v>
      </c>
      <c r="C7" s="150"/>
      <c r="D7" s="150"/>
      <c r="E7" s="150"/>
      <c r="F7" s="150"/>
      <c r="G7" s="150"/>
      <c r="H7" s="150"/>
      <c r="I7" s="150"/>
      <c r="J7" s="151"/>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152" t="s">
        <v>64</v>
      </c>
      <c r="C8" s="150"/>
      <c r="D8" s="150"/>
      <c r="E8" s="150"/>
      <c r="F8" s="150"/>
      <c r="G8" s="150"/>
      <c r="H8" s="150"/>
      <c r="I8" s="150"/>
      <c r="J8" s="150"/>
      <c r="K8" s="207" t="s">
        <v>73</v>
      </c>
      <c r="L8" s="150"/>
      <c r="M8" s="150"/>
      <c r="N8" s="150"/>
      <c r="O8" s="150"/>
      <c r="P8" s="150"/>
      <c r="Q8" s="150"/>
      <c r="R8" s="150"/>
      <c r="S8" s="150"/>
      <c r="T8" s="207" t="s">
        <v>80</v>
      </c>
      <c r="U8" s="150"/>
      <c r="V8" s="150"/>
      <c r="W8" s="150"/>
      <c r="X8" s="150"/>
      <c r="Y8" s="150"/>
      <c r="Z8" s="150"/>
      <c r="AA8" s="150"/>
      <c r="AB8" s="151"/>
      <c r="AC8" s="142"/>
    </row>
    <row r="9" spans="1:29" ht="21" customHeight="1" x14ac:dyDescent="0.2">
      <c r="A9" s="142"/>
      <c r="B9" s="153">
        <v>4</v>
      </c>
      <c r="C9" s="154"/>
      <c r="D9" s="155"/>
      <c r="E9" s="177">
        <v>8</v>
      </c>
      <c r="F9" s="178">
        <v>5</v>
      </c>
      <c r="G9" s="179">
        <v>6</v>
      </c>
      <c r="H9" s="162"/>
      <c r="I9" s="154"/>
      <c r="J9" s="199"/>
      <c r="K9" s="300" t="s">
        <v>315</v>
      </c>
      <c r="L9" s="301"/>
      <c r="M9" s="301"/>
      <c r="N9" s="301"/>
      <c r="O9" s="301"/>
      <c r="P9" s="301"/>
      <c r="Q9" s="301"/>
      <c r="R9" s="301"/>
      <c r="S9" s="302"/>
      <c r="T9" s="300" t="s">
        <v>334</v>
      </c>
      <c r="U9" s="301"/>
      <c r="V9" s="301"/>
      <c r="W9" s="301"/>
      <c r="X9" s="301"/>
      <c r="Y9" s="301"/>
      <c r="Z9" s="301"/>
      <c r="AA9" s="301"/>
      <c r="AB9" s="302"/>
      <c r="AC9" s="142"/>
    </row>
    <row r="10" spans="1:29" ht="21" customHeight="1" x14ac:dyDescent="0.2">
      <c r="A10" s="142"/>
      <c r="B10" s="156">
        <v>6</v>
      </c>
      <c r="C10" s="157"/>
      <c r="D10" s="158"/>
      <c r="E10" s="180"/>
      <c r="F10" s="181"/>
      <c r="G10" s="182"/>
      <c r="H10" s="164"/>
      <c r="I10" s="165">
        <v>1</v>
      </c>
      <c r="J10" s="200"/>
      <c r="K10" s="303"/>
      <c r="L10" s="304"/>
      <c r="M10" s="304"/>
      <c r="N10" s="304"/>
      <c r="O10" s="304"/>
      <c r="P10" s="304"/>
      <c r="Q10" s="304"/>
      <c r="R10" s="304"/>
      <c r="S10" s="305"/>
      <c r="T10" s="303"/>
      <c r="U10" s="304"/>
      <c r="V10" s="304"/>
      <c r="W10" s="304"/>
      <c r="X10" s="304"/>
      <c r="Y10" s="304"/>
      <c r="Z10" s="304"/>
      <c r="AA10" s="304"/>
      <c r="AB10" s="305"/>
      <c r="AC10" s="142"/>
    </row>
    <row r="11" spans="1:29" ht="21" customHeight="1" thickBot="1" x14ac:dyDescent="0.25">
      <c r="A11" s="142"/>
      <c r="B11" s="159">
        <v>2</v>
      </c>
      <c r="C11" s="160"/>
      <c r="D11" s="161">
        <v>3</v>
      </c>
      <c r="E11" s="183"/>
      <c r="F11" s="184">
        <v>9</v>
      </c>
      <c r="G11" s="185">
        <v>4</v>
      </c>
      <c r="H11" s="167"/>
      <c r="I11" s="168">
        <v>8</v>
      </c>
      <c r="J11" s="201"/>
      <c r="K11" s="303"/>
      <c r="L11" s="304"/>
      <c r="M11" s="304"/>
      <c r="N11" s="304"/>
      <c r="O11" s="304"/>
      <c r="P11" s="304"/>
      <c r="Q11" s="304"/>
      <c r="R11" s="304"/>
      <c r="S11" s="305"/>
      <c r="T11" s="303"/>
      <c r="U11" s="304"/>
      <c r="V11" s="304"/>
      <c r="W11" s="304"/>
      <c r="X11" s="304"/>
      <c r="Y11" s="304"/>
      <c r="Z11" s="304"/>
      <c r="AA11" s="304"/>
      <c r="AB11" s="305"/>
      <c r="AC11" s="142"/>
    </row>
    <row r="12" spans="1:29" ht="21" customHeight="1" x14ac:dyDescent="0.2">
      <c r="A12" s="142"/>
      <c r="B12" s="186">
        <v>5</v>
      </c>
      <c r="C12" s="187">
        <v>4</v>
      </c>
      <c r="D12" s="188">
        <v>8</v>
      </c>
      <c r="E12" s="170">
        <v>6</v>
      </c>
      <c r="F12" s="154"/>
      <c r="G12" s="155"/>
      <c r="H12" s="177">
        <v>9</v>
      </c>
      <c r="I12" s="178"/>
      <c r="J12" s="202">
        <v>1</v>
      </c>
      <c r="K12" s="303"/>
      <c r="L12" s="304"/>
      <c r="M12" s="304"/>
      <c r="N12" s="304"/>
      <c r="O12" s="304"/>
      <c r="P12" s="304"/>
      <c r="Q12" s="304"/>
      <c r="R12" s="304"/>
      <c r="S12" s="305"/>
      <c r="T12" s="303"/>
      <c r="U12" s="304"/>
      <c r="V12" s="304"/>
      <c r="W12" s="304"/>
      <c r="X12" s="304"/>
      <c r="Y12" s="304"/>
      <c r="Z12" s="304"/>
      <c r="AA12" s="304"/>
      <c r="AB12" s="305"/>
      <c r="AC12" s="142"/>
    </row>
    <row r="13" spans="1:29" ht="21" customHeight="1" x14ac:dyDescent="0.2">
      <c r="A13" s="142"/>
      <c r="B13" s="189">
        <v>3</v>
      </c>
      <c r="C13" s="190"/>
      <c r="D13" s="182">
        <v>7</v>
      </c>
      <c r="E13" s="164">
        <v>2</v>
      </c>
      <c r="F13" s="165"/>
      <c r="G13" s="158">
        <v>9</v>
      </c>
      <c r="H13" s="194"/>
      <c r="I13" s="181"/>
      <c r="J13" s="203">
        <v>8</v>
      </c>
      <c r="K13" s="303"/>
      <c r="L13" s="304"/>
      <c r="M13" s="304"/>
      <c r="N13" s="304"/>
      <c r="O13" s="304"/>
      <c r="P13" s="304"/>
      <c r="Q13" s="304"/>
      <c r="R13" s="304"/>
      <c r="S13" s="305"/>
      <c r="T13" s="303"/>
      <c r="U13" s="304"/>
      <c r="V13" s="304"/>
      <c r="W13" s="304"/>
      <c r="X13" s="304"/>
      <c r="Y13" s="304"/>
      <c r="Z13" s="304"/>
      <c r="AA13" s="304"/>
      <c r="AB13" s="305"/>
      <c r="AC13" s="142"/>
    </row>
    <row r="14" spans="1:29" ht="21" customHeight="1" thickBot="1" x14ac:dyDescent="0.25">
      <c r="A14" s="142"/>
      <c r="B14" s="191"/>
      <c r="C14" s="184">
        <v>2</v>
      </c>
      <c r="D14" s="192">
        <v>1</v>
      </c>
      <c r="E14" s="167"/>
      <c r="F14" s="160"/>
      <c r="G14" s="161"/>
      <c r="H14" s="183"/>
      <c r="I14" s="196">
        <v>6</v>
      </c>
      <c r="J14" s="204"/>
      <c r="K14" s="303"/>
      <c r="L14" s="304"/>
      <c r="M14" s="304"/>
      <c r="N14" s="304"/>
      <c r="O14" s="304"/>
      <c r="P14" s="304"/>
      <c r="Q14" s="304"/>
      <c r="R14" s="304"/>
      <c r="S14" s="305"/>
      <c r="T14" s="303"/>
      <c r="U14" s="304"/>
      <c r="V14" s="304"/>
      <c r="W14" s="304"/>
      <c r="X14" s="304"/>
      <c r="Y14" s="304"/>
      <c r="Z14" s="304"/>
      <c r="AA14" s="304"/>
      <c r="AB14" s="305"/>
      <c r="AC14" s="142"/>
    </row>
    <row r="15" spans="1:29" ht="21" customHeight="1" x14ac:dyDescent="0.2">
      <c r="A15" s="142"/>
      <c r="B15" s="153">
        <v>8</v>
      </c>
      <c r="C15" s="154">
        <v>9</v>
      </c>
      <c r="D15" s="155"/>
      <c r="E15" s="177">
        <v>5</v>
      </c>
      <c r="F15" s="187">
        <v>6</v>
      </c>
      <c r="G15" s="188">
        <v>7</v>
      </c>
      <c r="H15" s="162">
        <v>1</v>
      </c>
      <c r="I15" s="171"/>
      <c r="J15" s="199"/>
      <c r="K15" s="303"/>
      <c r="L15" s="304"/>
      <c r="M15" s="304"/>
      <c r="N15" s="304"/>
      <c r="O15" s="304"/>
      <c r="P15" s="304"/>
      <c r="Q15" s="304"/>
      <c r="R15" s="304"/>
      <c r="S15" s="305"/>
      <c r="T15" s="303"/>
      <c r="U15" s="304"/>
      <c r="V15" s="304"/>
      <c r="W15" s="304"/>
      <c r="X15" s="304"/>
      <c r="Y15" s="304"/>
      <c r="Z15" s="304"/>
      <c r="AA15" s="304"/>
      <c r="AB15" s="305"/>
      <c r="AC15" s="142"/>
    </row>
    <row r="16" spans="1:29" ht="21" customHeight="1" x14ac:dyDescent="0.2">
      <c r="A16" s="142"/>
      <c r="B16" s="176"/>
      <c r="C16" s="165"/>
      <c r="D16" s="158">
        <v>6</v>
      </c>
      <c r="E16" s="194"/>
      <c r="F16" s="190">
        <v>2</v>
      </c>
      <c r="G16" s="182">
        <v>1</v>
      </c>
      <c r="H16" s="172"/>
      <c r="I16" s="165"/>
      <c r="J16" s="205">
        <v>4</v>
      </c>
      <c r="K16" s="303"/>
      <c r="L16" s="304"/>
      <c r="M16" s="304"/>
      <c r="N16" s="304"/>
      <c r="O16" s="304"/>
      <c r="P16" s="304"/>
      <c r="Q16" s="304"/>
      <c r="R16" s="304"/>
      <c r="S16" s="305"/>
      <c r="T16" s="303"/>
      <c r="U16" s="304"/>
      <c r="V16" s="304"/>
      <c r="W16" s="304"/>
      <c r="X16" s="304"/>
      <c r="Y16" s="304"/>
      <c r="Z16" s="304"/>
      <c r="AA16" s="304"/>
      <c r="AB16" s="305"/>
      <c r="AC16" s="142"/>
    </row>
    <row r="17" spans="1:29" ht="21" customHeight="1" thickBot="1" x14ac:dyDescent="0.25">
      <c r="A17" s="142"/>
      <c r="B17" s="159"/>
      <c r="C17" s="160"/>
      <c r="D17" s="161"/>
      <c r="E17" s="198"/>
      <c r="F17" s="184">
        <v>4</v>
      </c>
      <c r="G17" s="185"/>
      <c r="H17" s="174"/>
      <c r="I17" s="160">
        <v>5</v>
      </c>
      <c r="J17" s="206"/>
      <c r="K17" s="303"/>
      <c r="L17" s="304"/>
      <c r="M17" s="304"/>
      <c r="N17" s="304"/>
      <c r="O17" s="304"/>
      <c r="P17" s="304"/>
      <c r="Q17" s="304"/>
      <c r="R17" s="304"/>
      <c r="S17" s="305"/>
      <c r="T17" s="303"/>
      <c r="U17" s="304"/>
      <c r="V17" s="304"/>
      <c r="W17" s="304"/>
      <c r="X17" s="304"/>
      <c r="Y17" s="304"/>
      <c r="Z17" s="304"/>
      <c r="AA17" s="304"/>
      <c r="AB17" s="305"/>
      <c r="AC17" s="142"/>
    </row>
    <row r="18" spans="1:29" ht="14.5" customHeight="1" x14ac:dyDescent="0.2">
      <c r="A18" s="142"/>
      <c r="B18" s="143" t="s">
        <v>58</v>
      </c>
      <c r="C18" s="144"/>
      <c r="D18" s="144"/>
      <c r="E18" s="144"/>
      <c r="F18" s="144"/>
      <c r="G18" s="144"/>
      <c r="H18" s="144"/>
      <c r="I18" s="144"/>
      <c r="J18" s="144"/>
      <c r="K18" s="303"/>
      <c r="L18" s="304"/>
      <c r="M18" s="304"/>
      <c r="N18" s="304"/>
      <c r="O18" s="304"/>
      <c r="P18" s="304"/>
      <c r="Q18" s="304"/>
      <c r="R18" s="304"/>
      <c r="S18" s="305"/>
      <c r="T18" s="303"/>
      <c r="U18" s="304"/>
      <c r="V18" s="304"/>
      <c r="W18" s="304"/>
      <c r="X18" s="304"/>
      <c r="Y18" s="304"/>
      <c r="Z18" s="304"/>
      <c r="AA18" s="304"/>
      <c r="AB18" s="305"/>
      <c r="AC18" s="142"/>
    </row>
    <row r="19" spans="1:29" ht="14.5" customHeight="1" thickBot="1" x14ac:dyDescent="0.25">
      <c r="A19" s="142"/>
      <c r="B19" s="207" t="s">
        <v>84</v>
      </c>
      <c r="C19" s="150"/>
      <c r="D19" s="150"/>
      <c r="E19" s="150"/>
      <c r="F19" s="150"/>
      <c r="G19" s="150"/>
      <c r="H19" s="150"/>
      <c r="I19" s="150"/>
      <c r="J19" s="150"/>
      <c r="K19" s="303"/>
      <c r="L19" s="304"/>
      <c r="M19" s="304"/>
      <c r="N19" s="304"/>
      <c r="O19" s="304"/>
      <c r="P19" s="304"/>
      <c r="Q19" s="304"/>
      <c r="R19" s="304"/>
      <c r="S19" s="305"/>
      <c r="T19" s="303"/>
      <c r="U19" s="304"/>
      <c r="V19" s="304"/>
      <c r="W19" s="304"/>
      <c r="X19" s="304"/>
      <c r="Y19" s="304"/>
      <c r="Z19" s="304"/>
      <c r="AA19" s="304"/>
      <c r="AB19" s="305"/>
      <c r="AC19" s="142"/>
    </row>
    <row r="20" spans="1:29" ht="14.5" customHeight="1" x14ac:dyDescent="0.2">
      <c r="A20" s="142"/>
      <c r="B20" s="309" t="s">
        <v>296</v>
      </c>
      <c r="C20" s="310"/>
      <c r="D20" s="310"/>
      <c r="E20" s="310"/>
      <c r="F20" s="310"/>
      <c r="G20" s="310"/>
      <c r="H20" s="310"/>
      <c r="I20" s="310"/>
      <c r="J20" s="311"/>
      <c r="K20" s="303"/>
      <c r="L20" s="304"/>
      <c r="M20" s="304"/>
      <c r="N20" s="304"/>
      <c r="O20" s="304"/>
      <c r="P20" s="304"/>
      <c r="Q20" s="304"/>
      <c r="R20" s="304"/>
      <c r="S20" s="305"/>
      <c r="T20" s="303"/>
      <c r="U20" s="304"/>
      <c r="V20" s="304"/>
      <c r="W20" s="304"/>
      <c r="X20" s="304"/>
      <c r="Y20" s="304"/>
      <c r="Z20" s="304"/>
      <c r="AA20" s="304"/>
      <c r="AB20" s="305"/>
      <c r="AC20" s="142"/>
    </row>
    <row r="21" spans="1:29" ht="14.5" customHeight="1" x14ac:dyDescent="0.2">
      <c r="A21" s="142"/>
      <c r="B21" s="312" t="s">
        <v>75</v>
      </c>
      <c r="C21" s="313"/>
      <c r="D21" s="313"/>
      <c r="E21" s="313"/>
      <c r="F21" s="313"/>
      <c r="G21" s="313"/>
      <c r="H21" s="313"/>
      <c r="I21" s="313"/>
      <c r="J21" s="314"/>
      <c r="K21" s="303"/>
      <c r="L21" s="304"/>
      <c r="M21" s="304"/>
      <c r="N21" s="304"/>
      <c r="O21" s="304"/>
      <c r="P21" s="304"/>
      <c r="Q21" s="304"/>
      <c r="R21" s="304"/>
      <c r="S21" s="305"/>
      <c r="T21" s="303"/>
      <c r="U21" s="304"/>
      <c r="V21" s="304"/>
      <c r="W21" s="304"/>
      <c r="X21" s="304"/>
      <c r="Y21" s="304"/>
      <c r="Z21" s="304"/>
      <c r="AA21" s="304"/>
      <c r="AB21" s="305"/>
      <c r="AC21" s="142"/>
    </row>
    <row r="22" spans="1:29" ht="14.5" customHeight="1" x14ac:dyDescent="0.2">
      <c r="A22" s="142"/>
      <c r="B22" s="312"/>
      <c r="C22" s="313"/>
      <c r="D22" s="313"/>
      <c r="E22" s="313"/>
      <c r="F22" s="313"/>
      <c r="G22" s="313"/>
      <c r="H22" s="313"/>
      <c r="I22" s="313"/>
      <c r="J22" s="314"/>
      <c r="K22" s="303"/>
      <c r="L22" s="304"/>
      <c r="M22" s="304"/>
      <c r="N22" s="304"/>
      <c r="O22" s="304"/>
      <c r="P22" s="304"/>
      <c r="Q22" s="304"/>
      <c r="R22" s="304"/>
      <c r="S22" s="305"/>
      <c r="T22" s="303"/>
      <c r="U22" s="304"/>
      <c r="V22" s="304"/>
      <c r="W22" s="304"/>
      <c r="X22" s="304"/>
      <c r="Y22" s="304"/>
      <c r="Z22" s="304"/>
      <c r="AA22" s="304"/>
      <c r="AB22" s="305"/>
      <c r="AC22" s="142"/>
    </row>
    <row r="23" spans="1:29" ht="14.5" customHeight="1" x14ac:dyDescent="0.2">
      <c r="A23" s="142"/>
      <c r="B23" s="312"/>
      <c r="C23" s="313"/>
      <c r="D23" s="313"/>
      <c r="E23" s="313"/>
      <c r="F23" s="313"/>
      <c r="G23" s="313"/>
      <c r="H23" s="313"/>
      <c r="I23" s="313"/>
      <c r="J23" s="314"/>
      <c r="K23" s="303"/>
      <c r="L23" s="304"/>
      <c r="M23" s="304"/>
      <c r="N23" s="304"/>
      <c r="O23" s="304"/>
      <c r="P23" s="304"/>
      <c r="Q23" s="304"/>
      <c r="R23" s="304"/>
      <c r="S23" s="305"/>
      <c r="T23" s="303"/>
      <c r="U23" s="304"/>
      <c r="V23" s="304"/>
      <c r="W23" s="304"/>
      <c r="X23" s="304"/>
      <c r="Y23" s="304"/>
      <c r="Z23" s="304"/>
      <c r="AA23" s="304"/>
      <c r="AB23" s="305"/>
      <c r="AC23" s="142"/>
    </row>
    <row r="24" spans="1:29" ht="14.5" customHeight="1" x14ac:dyDescent="0.2">
      <c r="A24" s="142"/>
      <c r="B24" s="312"/>
      <c r="C24" s="313"/>
      <c r="D24" s="313"/>
      <c r="E24" s="313"/>
      <c r="F24" s="313"/>
      <c r="G24" s="313"/>
      <c r="H24" s="313"/>
      <c r="I24" s="313"/>
      <c r="J24" s="314"/>
      <c r="K24" s="303"/>
      <c r="L24" s="304"/>
      <c r="M24" s="304"/>
      <c r="N24" s="304"/>
      <c r="O24" s="304"/>
      <c r="P24" s="304"/>
      <c r="Q24" s="304"/>
      <c r="R24" s="304"/>
      <c r="S24" s="305"/>
      <c r="T24" s="303"/>
      <c r="U24" s="304"/>
      <c r="V24" s="304"/>
      <c r="W24" s="304"/>
      <c r="X24" s="304"/>
      <c r="Y24" s="304"/>
      <c r="Z24" s="304"/>
      <c r="AA24" s="304"/>
      <c r="AB24" s="305"/>
      <c r="AC24" s="142"/>
    </row>
    <row r="25" spans="1:29" ht="14.5" customHeight="1" x14ac:dyDescent="0.2">
      <c r="A25" s="142"/>
      <c r="B25" s="312"/>
      <c r="C25" s="313"/>
      <c r="D25" s="313"/>
      <c r="E25" s="313"/>
      <c r="F25" s="313"/>
      <c r="G25" s="313"/>
      <c r="H25" s="313"/>
      <c r="I25" s="313"/>
      <c r="J25" s="314"/>
      <c r="K25" s="303"/>
      <c r="L25" s="304"/>
      <c r="M25" s="304"/>
      <c r="N25" s="304"/>
      <c r="O25" s="304"/>
      <c r="P25" s="304"/>
      <c r="Q25" s="304"/>
      <c r="R25" s="304"/>
      <c r="S25" s="305"/>
      <c r="T25" s="303"/>
      <c r="U25" s="304"/>
      <c r="V25" s="304"/>
      <c r="W25" s="304"/>
      <c r="X25" s="304"/>
      <c r="Y25" s="304"/>
      <c r="Z25" s="304"/>
      <c r="AA25" s="304"/>
      <c r="AB25" s="305"/>
      <c r="AC25" s="142"/>
    </row>
    <row r="26" spans="1:29" ht="14.5" customHeight="1" x14ac:dyDescent="0.2">
      <c r="A26" s="142"/>
      <c r="B26" s="312"/>
      <c r="C26" s="313"/>
      <c r="D26" s="313"/>
      <c r="E26" s="313"/>
      <c r="F26" s="313"/>
      <c r="G26" s="313"/>
      <c r="H26" s="313"/>
      <c r="I26" s="313"/>
      <c r="J26" s="314"/>
      <c r="K26" s="303"/>
      <c r="L26" s="304"/>
      <c r="M26" s="304"/>
      <c r="N26" s="304"/>
      <c r="O26" s="304"/>
      <c r="P26" s="304"/>
      <c r="Q26" s="304"/>
      <c r="R26" s="304"/>
      <c r="S26" s="305"/>
      <c r="T26" s="303"/>
      <c r="U26" s="304"/>
      <c r="V26" s="304"/>
      <c r="W26" s="304"/>
      <c r="X26" s="304"/>
      <c r="Y26" s="304"/>
      <c r="Z26" s="304"/>
      <c r="AA26" s="304"/>
      <c r="AB26" s="305"/>
      <c r="AC26" s="142"/>
    </row>
    <row r="27" spans="1:29" ht="14.5" customHeight="1" x14ac:dyDescent="0.2">
      <c r="A27" s="142"/>
      <c r="B27" s="312"/>
      <c r="C27" s="313"/>
      <c r="D27" s="313"/>
      <c r="E27" s="313"/>
      <c r="F27" s="313"/>
      <c r="G27" s="313"/>
      <c r="H27" s="313"/>
      <c r="I27" s="313"/>
      <c r="J27" s="314"/>
      <c r="K27" s="303"/>
      <c r="L27" s="304"/>
      <c r="M27" s="304"/>
      <c r="N27" s="304"/>
      <c r="O27" s="304"/>
      <c r="P27" s="304"/>
      <c r="Q27" s="304"/>
      <c r="R27" s="304"/>
      <c r="S27" s="305"/>
      <c r="T27" s="303"/>
      <c r="U27" s="304"/>
      <c r="V27" s="304"/>
      <c r="W27" s="304"/>
      <c r="X27" s="304"/>
      <c r="Y27" s="304"/>
      <c r="Z27" s="304"/>
      <c r="AA27" s="304"/>
      <c r="AB27" s="305"/>
      <c r="AC27" s="142"/>
    </row>
    <row r="28" spans="1:29" ht="14.5" customHeight="1" x14ac:dyDescent="0.2">
      <c r="A28" s="142"/>
      <c r="B28" s="312"/>
      <c r="C28" s="313"/>
      <c r="D28" s="313"/>
      <c r="E28" s="313"/>
      <c r="F28" s="313"/>
      <c r="G28" s="313"/>
      <c r="H28" s="313"/>
      <c r="I28" s="313"/>
      <c r="J28" s="314"/>
      <c r="K28" s="303"/>
      <c r="L28" s="304"/>
      <c r="M28" s="304"/>
      <c r="N28" s="304"/>
      <c r="O28" s="304"/>
      <c r="P28" s="304"/>
      <c r="Q28" s="304"/>
      <c r="R28" s="304"/>
      <c r="S28" s="305"/>
      <c r="T28" s="303"/>
      <c r="U28" s="304"/>
      <c r="V28" s="304"/>
      <c r="W28" s="304"/>
      <c r="X28" s="304"/>
      <c r="Y28" s="304"/>
      <c r="Z28" s="304"/>
      <c r="AA28" s="304"/>
      <c r="AB28" s="305"/>
      <c r="AC28" s="142"/>
    </row>
    <row r="29" spans="1:29" ht="14.5" customHeight="1" x14ac:dyDescent="0.2">
      <c r="A29" s="142"/>
      <c r="B29" s="312"/>
      <c r="C29" s="313"/>
      <c r="D29" s="313"/>
      <c r="E29" s="313"/>
      <c r="F29" s="313"/>
      <c r="G29" s="313"/>
      <c r="H29" s="313"/>
      <c r="I29" s="313"/>
      <c r="J29" s="314"/>
      <c r="K29" s="303"/>
      <c r="L29" s="304"/>
      <c r="M29" s="304"/>
      <c r="N29" s="304"/>
      <c r="O29" s="304"/>
      <c r="P29" s="304"/>
      <c r="Q29" s="304"/>
      <c r="R29" s="304"/>
      <c r="S29" s="305"/>
      <c r="T29" s="303"/>
      <c r="U29" s="304"/>
      <c r="V29" s="304"/>
      <c r="W29" s="304"/>
      <c r="X29" s="304"/>
      <c r="Y29" s="304"/>
      <c r="Z29" s="304"/>
      <c r="AA29" s="304"/>
      <c r="AB29" s="305"/>
      <c r="AC29" s="142"/>
    </row>
    <row r="30" spans="1:29" ht="14.5" customHeight="1" x14ac:dyDescent="0.2">
      <c r="A30" s="142"/>
      <c r="B30" s="312"/>
      <c r="C30" s="313"/>
      <c r="D30" s="313"/>
      <c r="E30" s="313"/>
      <c r="F30" s="313"/>
      <c r="G30" s="313"/>
      <c r="H30" s="313"/>
      <c r="I30" s="313"/>
      <c r="J30" s="314"/>
      <c r="K30" s="303"/>
      <c r="L30" s="304"/>
      <c r="M30" s="304"/>
      <c r="N30" s="304"/>
      <c r="O30" s="304"/>
      <c r="P30" s="304"/>
      <c r="Q30" s="304"/>
      <c r="R30" s="304"/>
      <c r="S30" s="305"/>
      <c r="T30" s="303"/>
      <c r="U30" s="304"/>
      <c r="V30" s="304"/>
      <c r="W30" s="304"/>
      <c r="X30" s="304"/>
      <c r="Y30" s="304"/>
      <c r="Z30" s="304"/>
      <c r="AA30" s="304"/>
      <c r="AB30" s="305"/>
      <c r="AC30" s="142"/>
    </row>
    <row r="31" spans="1:29" ht="14.5" customHeight="1" x14ac:dyDescent="0.2">
      <c r="A31" s="142"/>
      <c r="B31" s="312"/>
      <c r="C31" s="313"/>
      <c r="D31" s="313"/>
      <c r="E31" s="313"/>
      <c r="F31" s="313"/>
      <c r="G31" s="313"/>
      <c r="H31" s="313"/>
      <c r="I31" s="313"/>
      <c r="J31" s="314"/>
      <c r="K31" s="303"/>
      <c r="L31" s="304"/>
      <c r="M31" s="304"/>
      <c r="N31" s="304"/>
      <c r="O31" s="304"/>
      <c r="P31" s="304"/>
      <c r="Q31" s="304"/>
      <c r="R31" s="304"/>
      <c r="S31" s="305"/>
      <c r="T31" s="303"/>
      <c r="U31" s="304"/>
      <c r="V31" s="304"/>
      <c r="W31" s="304"/>
      <c r="X31" s="304"/>
      <c r="Y31" s="304"/>
      <c r="Z31" s="304"/>
      <c r="AA31" s="304"/>
      <c r="AB31" s="305"/>
      <c r="AC31" s="142"/>
    </row>
    <row r="32" spans="1:29" ht="14.5" customHeight="1" x14ac:dyDescent="0.2">
      <c r="A32" s="142"/>
      <c r="B32" s="312"/>
      <c r="C32" s="313"/>
      <c r="D32" s="313"/>
      <c r="E32" s="313"/>
      <c r="F32" s="313"/>
      <c r="G32" s="313"/>
      <c r="H32" s="313"/>
      <c r="I32" s="313"/>
      <c r="J32" s="314"/>
      <c r="K32" s="303"/>
      <c r="L32" s="304"/>
      <c r="M32" s="304"/>
      <c r="N32" s="304"/>
      <c r="O32" s="304"/>
      <c r="P32" s="304"/>
      <c r="Q32" s="304"/>
      <c r="R32" s="304"/>
      <c r="S32" s="305"/>
      <c r="T32" s="303"/>
      <c r="U32" s="304"/>
      <c r="V32" s="304"/>
      <c r="W32" s="304"/>
      <c r="X32" s="304"/>
      <c r="Y32" s="304"/>
      <c r="Z32" s="304"/>
      <c r="AA32" s="304"/>
      <c r="AB32" s="305"/>
      <c r="AC32" s="142"/>
    </row>
    <row r="33" spans="1:29" ht="14.5" customHeight="1" thickBot="1" x14ac:dyDescent="0.25">
      <c r="A33" s="142"/>
      <c r="B33" s="315"/>
      <c r="C33" s="316"/>
      <c r="D33" s="316"/>
      <c r="E33" s="316"/>
      <c r="F33" s="316"/>
      <c r="G33" s="316"/>
      <c r="H33" s="316"/>
      <c r="I33" s="316"/>
      <c r="J33" s="317"/>
      <c r="K33" s="306"/>
      <c r="L33" s="307"/>
      <c r="M33" s="307"/>
      <c r="N33" s="307"/>
      <c r="O33" s="307"/>
      <c r="P33" s="307"/>
      <c r="Q33" s="307"/>
      <c r="R33" s="307"/>
      <c r="S33" s="308"/>
      <c r="T33" s="306"/>
      <c r="U33" s="307"/>
      <c r="V33" s="307"/>
      <c r="W33" s="307"/>
      <c r="X33" s="307"/>
      <c r="Y33" s="307"/>
      <c r="Z33" s="307"/>
      <c r="AA33" s="307"/>
      <c r="AB33" s="308"/>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K9:S33"/>
    <mergeCell ref="T9:AB33"/>
    <mergeCell ref="B20:J33"/>
  </mergeCells>
  <pageMargins left="0.25" right="0.25" top="0.5" bottom="0.5"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91</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282</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9" t="s">
        <v>92</v>
      </c>
      <c r="L7" s="150"/>
      <c r="M7" s="150"/>
      <c r="N7" s="150"/>
      <c r="O7" s="150"/>
      <c r="P7" s="150"/>
      <c r="Q7" s="150"/>
      <c r="R7" s="150"/>
      <c r="S7" s="151"/>
      <c r="T7" s="143" t="s">
        <v>60</v>
      </c>
      <c r="U7" s="144"/>
      <c r="V7" s="144"/>
      <c r="W7" s="144"/>
      <c r="X7" s="144"/>
      <c r="Y7" s="144"/>
      <c r="Z7" s="144"/>
      <c r="AA7" s="144"/>
      <c r="AB7" s="145"/>
      <c r="AC7" s="142"/>
    </row>
    <row r="8" spans="1:29" ht="14.5" customHeight="1" thickBot="1" x14ac:dyDescent="0.25">
      <c r="A8" s="142"/>
      <c r="B8" s="207" t="s">
        <v>66</v>
      </c>
      <c r="C8" s="150"/>
      <c r="D8" s="150"/>
      <c r="E8" s="150"/>
      <c r="F8" s="150"/>
      <c r="G8" s="150"/>
      <c r="H8" s="150"/>
      <c r="I8" s="150"/>
      <c r="J8" s="151"/>
      <c r="K8" s="152" t="s">
        <v>64</v>
      </c>
      <c r="L8" s="150"/>
      <c r="M8" s="150"/>
      <c r="N8" s="150"/>
      <c r="O8" s="150"/>
      <c r="P8" s="150"/>
      <c r="Q8" s="150"/>
      <c r="R8" s="150"/>
      <c r="S8" s="151"/>
      <c r="T8" s="207" t="s">
        <v>93</v>
      </c>
      <c r="U8" s="150"/>
      <c r="V8" s="150"/>
      <c r="W8" s="150"/>
      <c r="X8" s="150"/>
      <c r="Y8" s="150"/>
      <c r="Z8" s="150"/>
      <c r="AA8" s="150"/>
      <c r="AB8" s="151"/>
      <c r="AC8" s="142"/>
    </row>
    <row r="9" spans="1:29" ht="21" customHeight="1" x14ac:dyDescent="0.2">
      <c r="A9" s="142"/>
      <c r="B9" s="300" t="s">
        <v>297</v>
      </c>
      <c r="C9" s="333"/>
      <c r="D9" s="333"/>
      <c r="E9" s="333"/>
      <c r="F9" s="333"/>
      <c r="G9" s="333"/>
      <c r="H9" s="333"/>
      <c r="I9" s="333"/>
      <c r="J9" s="334"/>
      <c r="K9" s="208">
        <v>9</v>
      </c>
      <c r="L9" s="154"/>
      <c r="M9" s="155">
        <v>2</v>
      </c>
      <c r="N9" s="177">
        <v>1</v>
      </c>
      <c r="O9" s="178"/>
      <c r="P9" s="179"/>
      <c r="Q9" s="162">
        <v>5</v>
      </c>
      <c r="R9" s="154">
        <v>4</v>
      </c>
      <c r="S9" s="199">
        <v>3</v>
      </c>
      <c r="T9" s="300" t="s">
        <v>335</v>
      </c>
      <c r="U9" s="333"/>
      <c r="V9" s="333"/>
      <c r="W9" s="333"/>
      <c r="X9" s="333"/>
      <c r="Y9" s="333"/>
      <c r="Z9" s="333"/>
      <c r="AA9" s="333"/>
      <c r="AB9" s="334"/>
      <c r="AC9" s="142"/>
    </row>
    <row r="10" spans="1:29" ht="21" customHeight="1" x14ac:dyDescent="0.2">
      <c r="A10" s="142"/>
      <c r="B10" s="326"/>
      <c r="C10" s="324"/>
      <c r="D10" s="324"/>
      <c r="E10" s="324"/>
      <c r="F10" s="324"/>
      <c r="G10" s="324"/>
      <c r="H10" s="324"/>
      <c r="I10" s="324"/>
      <c r="J10" s="325"/>
      <c r="K10" s="209"/>
      <c r="L10" s="157">
        <v>6</v>
      </c>
      <c r="M10" s="158"/>
      <c r="N10" s="180">
        <v>2</v>
      </c>
      <c r="O10" s="181">
        <v>9</v>
      </c>
      <c r="P10" s="182">
        <v>3</v>
      </c>
      <c r="Q10" s="164"/>
      <c r="R10" s="165">
        <v>7</v>
      </c>
      <c r="S10" s="200"/>
      <c r="T10" s="326"/>
      <c r="U10" s="324"/>
      <c r="V10" s="324"/>
      <c r="W10" s="324"/>
      <c r="X10" s="324"/>
      <c r="Y10" s="324"/>
      <c r="Z10" s="324"/>
      <c r="AA10" s="324"/>
      <c r="AB10" s="325"/>
      <c r="AC10" s="142"/>
    </row>
    <row r="11" spans="1:29" ht="21" customHeight="1" thickBot="1" x14ac:dyDescent="0.25">
      <c r="A11" s="142"/>
      <c r="B11" s="326"/>
      <c r="C11" s="324"/>
      <c r="D11" s="324"/>
      <c r="E11" s="324"/>
      <c r="F11" s="324"/>
      <c r="G11" s="324"/>
      <c r="H11" s="324"/>
      <c r="I11" s="324"/>
      <c r="J11" s="325"/>
      <c r="K11" s="210"/>
      <c r="L11" s="160">
        <v>7</v>
      </c>
      <c r="M11" s="161"/>
      <c r="N11" s="183"/>
      <c r="O11" s="184">
        <v>5</v>
      </c>
      <c r="P11" s="185">
        <v>8</v>
      </c>
      <c r="Q11" s="167">
        <v>6</v>
      </c>
      <c r="R11" s="168">
        <v>2</v>
      </c>
      <c r="S11" s="201"/>
      <c r="T11" s="326"/>
      <c r="U11" s="324"/>
      <c r="V11" s="324"/>
      <c r="W11" s="324"/>
      <c r="X11" s="324"/>
      <c r="Y11" s="324"/>
      <c r="Z11" s="324"/>
      <c r="AA11" s="324"/>
      <c r="AB11" s="325"/>
      <c r="AC11" s="142"/>
    </row>
    <row r="12" spans="1:29" ht="21" customHeight="1" x14ac:dyDescent="0.2">
      <c r="A12" s="142"/>
      <c r="B12" s="326"/>
      <c r="C12" s="324"/>
      <c r="D12" s="324"/>
      <c r="E12" s="324"/>
      <c r="F12" s="324"/>
      <c r="G12" s="324"/>
      <c r="H12" s="324"/>
      <c r="I12" s="324"/>
      <c r="J12" s="325"/>
      <c r="K12" s="211">
        <v>4</v>
      </c>
      <c r="L12" s="187">
        <v>2</v>
      </c>
      <c r="M12" s="188">
        <v>9</v>
      </c>
      <c r="N12" s="170">
        <v>3</v>
      </c>
      <c r="O12" s="154">
        <v>1</v>
      </c>
      <c r="P12" s="155"/>
      <c r="Q12" s="177"/>
      <c r="R12" s="178"/>
      <c r="S12" s="202">
        <v>6</v>
      </c>
      <c r="T12" s="326"/>
      <c r="U12" s="324"/>
      <c r="V12" s="324"/>
      <c r="W12" s="324"/>
      <c r="X12" s="324"/>
      <c r="Y12" s="324"/>
      <c r="Z12" s="324"/>
      <c r="AA12" s="324"/>
      <c r="AB12" s="325"/>
      <c r="AC12" s="142"/>
    </row>
    <row r="13" spans="1:29" ht="21" customHeight="1" x14ac:dyDescent="0.2">
      <c r="A13" s="142"/>
      <c r="B13" s="326"/>
      <c r="C13" s="324"/>
      <c r="D13" s="324"/>
      <c r="E13" s="324"/>
      <c r="F13" s="324"/>
      <c r="G13" s="324"/>
      <c r="H13" s="324"/>
      <c r="I13" s="324"/>
      <c r="J13" s="325"/>
      <c r="K13" s="212">
        <v>8</v>
      </c>
      <c r="L13" s="190"/>
      <c r="M13" s="182">
        <v>6</v>
      </c>
      <c r="N13" s="164"/>
      <c r="O13" s="165">
        <v>2</v>
      </c>
      <c r="P13" s="158">
        <v>9</v>
      </c>
      <c r="Q13" s="194">
        <v>3</v>
      </c>
      <c r="R13" s="181"/>
      <c r="S13" s="203"/>
      <c r="T13" s="326"/>
      <c r="U13" s="324"/>
      <c r="V13" s="324"/>
      <c r="W13" s="324"/>
      <c r="X13" s="324"/>
      <c r="Y13" s="324"/>
      <c r="Z13" s="324"/>
      <c r="AA13" s="324"/>
      <c r="AB13" s="325"/>
      <c r="AC13" s="142"/>
    </row>
    <row r="14" spans="1:29" ht="21" customHeight="1" thickBot="1" x14ac:dyDescent="0.25">
      <c r="A14" s="142"/>
      <c r="B14" s="326"/>
      <c r="C14" s="324"/>
      <c r="D14" s="324"/>
      <c r="E14" s="324"/>
      <c r="F14" s="324"/>
      <c r="G14" s="324"/>
      <c r="H14" s="324"/>
      <c r="I14" s="324"/>
      <c r="J14" s="325"/>
      <c r="K14" s="213"/>
      <c r="L14" s="184">
        <v>3</v>
      </c>
      <c r="M14" s="192">
        <v>1</v>
      </c>
      <c r="N14" s="167"/>
      <c r="O14" s="160"/>
      <c r="P14" s="161"/>
      <c r="Q14" s="183">
        <v>9</v>
      </c>
      <c r="R14" s="196">
        <v>5</v>
      </c>
      <c r="S14" s="204">
        <v>2</v>
      </c>
      <c r="T14" s="326"/>
      <c r="U14" s="324"/>
      <c r="V14" s="324"/>
      <c r="W14" s="324"/>
      <c r="X14" s="324"/>
      <c r="Y14" s="324"/>
      <c r="Z14" s="324"/>
      <c r="AA14" s="324"/>
      <c r="AB14" s="325"/>
      <c r="AC14" s="142"/>
    </row>
    <row r="15" spans="1:29" ht="21" customHeight="1" x14ac:dyDescent="0.2">
      <c r="A15" s="142"/>
      <c r="B15" s="326"/>
      <c r="C15" s="324"/>
      <c r="D15" s="324"/>
      <c r="E15" s="324"/>
      <c r="F15" s="324"/>
      <c r="G15" s="324"/>
      <c r="H15" s="324"/>
      <c r="I15" s="324"/>
      <c r="J15" s="325"/>
      <c r="K15" s="208">
        <v>3</v>
      </c>
      <c r="L15" s="154"/>
      <c r="M15" s="155">
        <v>8</v>
      </c>
      <c r="N15" s="177"/>
      <c r="O15" s="187"/>
      <c r="P15" s="188">
        <v>2</v>
      </c>
      <c r="Q15" s="162"/>
      <c r="R15" s="171">
        <v>6</v>
      </c>
      <c r="S15" s="199">
        <v>7</v>
      </c>
      <c r="T15" s="326"/>
      <c r="U15" s="324"/>
      <c r="V15" s="324"/>
      <c r="W15" s="324"/>
      <c r="X15" s="324"/>
      <c r="Y15" s="324"/>
      <c r="Z15" s="324"/>
      <c r="AA15" s="324"/>
      <c r="AB15" s="325"/>
      <c r="AC15" s="142"/>
    </row>
    <row r="16" spans="1:29" ht="21" customHeight="1" x14ac:dyDescent="0.2">
      <c r="A16" s="142"/>
      <c r="B16" s="326"/>
      <c r="C16" s="324"/>
      <c r="D16" s="324"/>
      <c r="E16" s="324"/>
      <c r="F16" s="324"/>
      <c r="G16" s="324"/>
      <c r="H16" s="324"/>
      <c r="I16" s="324"/>
      <c r="J16" s="325"/>
      <c r="K16" s="214">
        <v>2</v>
      </c>
      <c r="L16" s="165">
        <v>1</v>
      </c>
      <c r="M16" s="158">
        <v>5</v>
      </c>
      <c r="N16" s="194">
        <v>9</v>
      </c>
      <c r="O16" s="190">
        <v>6</v>
      </c>
      <c r="P16" s="182"/>
      <c r="Q16" s="172"/>
      <c r="R16" s="165"/>
      <c r="S16" s="205"/>
      <c r="T16" s="326"/>
      <c r="U16" s="324"/>
      <c r="V16" s="324"/>
      <c r="W16" s="324"/>
      <c r="X16" s="324"/>
      <c r="Y16" s="324"/>
      <c r="Z16" s="324"/>
      <c r="AA16" s="324"/>
      <c r="AB16" s="325"/>
      <c r="AC16" s="142"/>
    </row>
    <row r="17" spans="1:29" ht="21" customHeight="1" thickBot="1" x14ac:dyDescent="0.25">
      <c r="A17" s="142"/>
      <c r="B17" s="326"/>
      <c r="C17" s="324"/>
      <c r="D17" s="324"/>
      <c r="E17" s="324"/>
      <c r="F17" s="324"/>
      <c r="G17" s="324"/>
      <c r="H17" s="324"/>
      <c r="I17" s="324"/>
      <c r="J17" s="325"/>
      <c r="K17" s="216">
        <v>6</v>
      </c>
      <c r="L17" s="217"/>
      <c r="M17" s="218">
        <v>7</v>
      </c>
      <c r="N17" s="219"/>
      <c r="O17" s="220"/>
      <c r="P17" s="221">
        <v>1</v>
      </c>
      <c r="Q17" s="222"/>
      <c r="R17" s="217">
        <v>9</v>
      </c>
      <c r="S17" s="239"/>
      <c r="T17" s="326"/>
      <c r="U17" s="324"/>
      <c r="V17" s="324"/>
      <c r="W17" s="324"/>
      <c r="X17" s="324"/>
      <c r="Y17" s="324"/>
      <c r="Z17" s="324"/>
      <c r="AA17" s="324"/>
      <c r="AB17" s="325"/>
      <c r="AC17" s="142"/>
    </row>
    <row r="18" spans="1:29" ht="14.5" customHeight="1" x14ac:dyDescent="0.2">
      <c r="A18" s="142"/>
      <c r="B18" s="326"/>
      <c r="C18" s="324"/>
      <c r="D18" s="324"/>
      <c r="E18" s="324"/>
      <c r="F18" s="324"/>
      <c r="G18" s="324"/>
      <c r="H18" s="324"/>
      <c r="I18" s="324"/>
      <c r="J18" s="325"/>
      <c r="K18" s="143" t="s">
        <v>59</v>
      </c>
      <c r="L18" s="144"/>
      <c r="M18" s="144"/>
      <c r="N18" s="144"/>
      <c r="O18" s="144"/>
      <c r="P18" s="144"/>
      <c r="Q18" s="144"/>
      <c r="R18" s="144"/>
      <c r="S18" s="145"/>
      <c r="T18" s="326"/>
      <c r="U18" s="324"/>
      <c r="V18" s="324"/>
      <c r="W18" s="324"/>
      <c r="X18" s="324"/>
      <c r="Y18" s="324"/>
      <c r="Z18" s="324"/>
      <c r="AA18" s="324"/>
      <c r="AB18" s="325"/>
      <c r="AC18" s="142"/>
    </row>
    <row r="19" spans="1:29" ht="14.5" customHeight="1" thickBot="1" x14ac:dyDescent="0.25">
      <c r="A19" s="142"/>
      <c r="B19" s="326"/>
      <c r="C19" s="324"/>
      <c r="D19" s="324"/>
      <c r="E19" s="324"/>
      <c r="F19" s="324"/>
      <c r="G19" s="324"/>
      <c r="H19" s="324"/>
      <c r="I19" s="324"/>
      <c r="J19" s="325"/>
      <c r="K19" s="224" t="s">
        <v>94</v>
      </c>
      <c r="L19" s="225"/>
      <c r="M19" s="225"/>
      <c r="N19" s="225"/>
      <c r="O19" s="225"/>
      <c r="P19" s="225"/>
      <c r="Q19" s="225"/>
      <c r="R19" s="225"/>
      <c r="S19" s="226"/>
      <c r="T19" s="326"/>
      <c r="U19" s="324"/>
      <c r="V19" s="324"/>
      <c r="W19" s="324"/>
      <c r="X19" s="324"/>
      <c r="Y19" s="324"/>
      <c r="Z19" s="324"/>
      <c r="AA19" s="324"/>
      <c r="AB19" s="325"/>
      <c r="AC19" s="142"/>
    </row>
    <row r="20" spans="1:29" ht="14.5" customHeight="1" x14ac:dyDescent="0.2">
      <c r="A20" s="142"/>
      <c r="B20" s="326"/>
      <c r="C20" s="324"/>
      <c r="D20" s="324"/>
      <c r="E20" s="324"/>
      <c r="F20" s="324"/>
      <c r="G20" s="324"/>
      <c r="H20" s="324"/>
      <c r="I20" s="324"/>
      <c r="J20" s="325"/>
      <c r="K20" s="312" t="s">
        <v>316</v>
      </c>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6"/>
      <c r="C21" s="324"/>
      <c r="D21" s="324"/>
      <c r="E21" s="324"/>
      <c r="F21" s="324"/>
      <c r="G21" s="324"/>
      <c r="H21" s="324"/>
      <c r="I21" s="324"/>
      <c r="J21" s="325"/>
      <c r="K21" s="312"/>
      <c r="L21" s="313"/>
      <c r="M21" s="313"/>
      <c r="N21" s="313"/>
      <c r="O21" s="313"/>
      <c r="P21" s="313"/>
      <c r="Q21" s="313"/>
      <c r="R21" s="313"/>
      <c r="S21" s="314"/>
      <c r="T21" s="326"/>
      <c r="U21" s="324"/>
      <c r="V21" s="324"/>
      <c r="W21" s="324"/>
      <c r="X21" s="324"/>
      <c r="Y21" s="324"/>
      <c r="Z21" s="324"/>
      <c r="AA21" s="324"/>
      <c r="AB21" s="325"/>
      <c r="AC21" s="142"/>
    </row>
    <row r="22" spans="1:29" ht="14.5" customHeight="1" x14ac:dyDescent="0.2">
      <c r="A22" s="142"/>
      <c r="B22" s="326"/>
      <c r="C22" s="324"/>
      <c r="D22" s="324"/>
      <c r="E22" s="324"/>
      <c r="F22" s="324"/>
      <c r="G22" s="324"/>
      <c r="H22" s="324"/>
      <c r="I22" s="324"/>
      <c r="J22" s="325"/>
      <c r="K22" s="312"/>
      <c r="L22" s="313"/>
      <c r="M22" s="313"/>
      <c r="N22" s="313"/>
      <c r="O22" s="313"/>
      <c r="P22" s="313"/>
      <c r="Q22" s="313"/>
      <c r="R22" s="313"/>
      <c r="S22" s="314"/>
      <c r="T22" s="326"/>
      <c r="U22" s="324"/>
      <c r="V22" s="324"/>
      <c r="W22" s="324"/>
      <c r="X22" s="324"/>
      <c r="Y22" s="324"/>
      <c r="Z22" s="324"/>
      <c r="AA22" s="324"/>
      <c r="AB22" s="325"/>
      <c r="AC22" s="142"/>
    </row>
    <row r="23" spans="1:29" ht="14.5" customHeight="1" x14ac:dyDescent="0.2">
      <c r="A23" s="142"/>
      <c r="B23" s="326"/>
      <c r="C23" s="324"/>
      <c r="D23" s="324"/>
      <c r="E23" s="324"/>
      <c r="F23" s="324"/>
      <c r="G23" s="324"/>
      <c r="H23" s="324"/>
      <c r="I23" s="324"/>
      <c r="J23" s="325"/>
      <c r="K23" s="312"/>
      <c r="L23" s="313"/>
      <c r="M23" s="313"/>
      <c r="N23" s="313"/>
      <c r="O23" s="313"/>
      <c r="P23" s="313"/>
      <c r="Q23" s="313"/>
      <c r="R23" s="313"/>
      <c r="S23" s="314"/>
      <c r="T23" s="326"/>
      <c r="U23" s="324"/>
      <c r="V23" s="324"/>
      <c r="W23" s="324"/>
      <c r="X23" s="324"/>
      <c r="Y23" s="324"/>
      <c r="Z23" s="324"/>
      <c r="AA23" s="324"/>
      <c r="AB23" s="325"/>
      <c r="AC23" s="142"/>
    </row>
    <row r="24" spans="1:29" ht="14.5" customHeight="1" x14ac:dyDescent="0.2">
      <c r="A24" s="142"/>
      <c r="B24" s="326"/>
      <c r="C24" s="324"/>
      <c r="D24" s="324"/>
      <c r="E24" s="324"/>
      <c r="F24" s="324"/>
      <c r="G24" s="324"/>
      <c r="H24" s="324"/>
      <c r="I24" s="324"/>
      <c r="J24" s="325"/>
      <c r="K24" s="312"/>
      <c r="L24" s="313"/>
      <c r="M24" s="313"/>
      <c r="N24" s="313"/>
      <c r="O24" s="313"/>
      <c r="P24" s="313"/>
      <c r="Q24" s="313"/>
      <c r="R24" s="313"/>
      <c r="S24" s="314"/>
      <c r="T24" s="326"/>
      <c r="U24" s="324"/>
      <c r="V24" s="324"/>
      <c r="W24" s="324"/>
      <c r="X24" s="324"/>
      <c r="Y24" s="324"/>
      <c r="Z24" s="324"/>
      <c r="AA24" s="324"/>
      <c r="AB24" s="325"/>
      <c r="AC24" s="142"/>
    </row>
    <row r="25" spans="1:29" ht="14.5" customHeight="1" x14ac:dyDescent="0.2">
      <c r="A25" s="142"/>
      <c r="B25" s="326"/>
      <c r="C25" s="324"/>
      <c r="D25" s="324"/>
      <c r="E25" s="324"/>
      <c r="F25" s="324"/>
      <c r="G25" s="324"/>
      <c r="H25" s="324"/>
      <c r="I25" s="324"/>
      <c r="J25" s="325"/>
      <c r="K25" s="312"/>
      <c r="L25" s="313"/>
      <c r="M25" s="313"/>
      <c r="N25" s="313"/>
      <c r="O25" s="313"/>
      <c r="P25" s="313"/>
      <c r="Q25" s="313"/>
      <c r="R25" s="313"/>
      <c r="S25" s="314"/>
      <c r="T25" s="326"/>
      <c r="U25" s="324"/>
      <c r="V25" s="324"/>
      <c r="W25" s="324"/>
      <c r="X25" s="324"/>
      <c r="Y25" s="324"/>
      <c r="Z25" s="324"/>
      <c r="AA25" s="324"/>
      <c r="AB25" s="325"/>
      <c r="AC25" s="142"/>
    </row>
    <row r="26" spans="1:29" ht="14.5" customHeight="1" x14ac:dyDescent="0.2">
      <c r="A26" s="142"/>
      <c r="B26" s="326"/>
      <c r="C26" s="324"/>
      <c r="D26" s="324"/>
      <c r="E26" s="324"/>
      <c r="F26" s="324"/>
      <c r="G26" s="324"/>
      <c r="H26" s="324"/>
      <c r="I26" s="324"/>
      <c r="J26" s="325"/>
      <c r="K26" s="312"/>
      <c r="L26" s="313"/>
      <c r="M26" s="313"/>
      <c r="N26" s="313"/>
      <c r="O26" s="313"/>
      <c r="P26" s="313"/>
      <c r="Q26" s="313"/>
      <c r="R26" s="313"/>
      <c r="S26" s="314"/>
      <c r="T26" s="326"/>
      <c r="U26" s="324"/>
      <c r="V26" s="324"/>
      <c r="W26" s="324"/>
      <c r="X26" s="324"/>
      <c r="Y26" s="324"/>
      <c r="Z26" s="324"/>
      <c r="AA26" s="324"/>
      <c r="AB26" s="325"/>
      <c r="AC26" s="142"/>
    </row>
    <row r="27" spans="1:29" ht="14.5" customHeight="1" x14ac:dyDescent="0.2">
      <c r="A27" s="142"/>
      <c r="B27" s="326"/>
      <c r="C27" s="324"/>
      <c r="D27" s="324"/>
      <c r="E27" s="324"/>
      <c r="F27" s="324"/>
      <c r="G27" s="324"/>
      <c r="H27" s="324"/>
      <c r="I27" s="324"/>
      <c r="J27" s="325"/>
      <c r="K27" s="312"/>
      <c r="L27" s="313"/>
      <c r="M27" s="313"/>
      <c r="N27" s="313"/>
      <c r="O27" s="313"/>
      <c r="P27" s="313"/>
      <c r="Q27" s="313"/>
      <c r="R27" s="313"/>
      <c r="S27" s="314"/>
      <c r="T27" s="326"/>
      <c r="U27" s="324"/>
      <c r="V27" s="324"/>
      <c r="W27" s="324"/>
      <c r="X27" s="324"/>
      <c r="Y27" s="324"/>
      <c r="Z27" s="324"/>
      <c r="AA27" s="324"/>
      <c r="AB27" s="325"/>
      <c r="AC27" s="142"/>
    </row>
    <row r="28" spans="1:29" ht="14.5" customHeight="1" x14ac:dyDescent="0.2">
      <c r="A28" s="142"/>
      <c r="B28" s="326"/>
      <c r="C28" s="324"/>
      <c r="D28" s="324"/>
      <c r="E28" s="324"/>
      <c r="F28" s="324"/>
      <c r="G28" s="324"/>
      <c r="H28" s="324"/>
      <c r="I28" s="324"/>
      <c r="J28" s="325"/>
      <c r="K28" s="312"/>
      <c r="L28" s="313"/>
      <c r="M28" s="313"/>
      <c r="N28" s="313"/>
      <c r="O28" s="313"/>
      <c r="P28" s="313"/>
      <c r="Q28" s="313"/>
      <c r="R28" s="313"/>
      <c r="S28" s="314"/>
      <c r="T28" s="326"/>
      <c r="U28" s="324"/>
      <c r="V28" s="324"/>
      <c r="W28" s="324"/>
      <c r="X28" s="324"/>
      <c r="Y28" s="324"/>
      <c r="Z28" s="324"/>
      <c r="AA28" s="324"/>
      <c r="AB28" s="325"/>
      <c r="AC28" s="142"/>
    </row>
    <row r="29" spans="1:29" ht="14.5" customHeight="1" x14ac:dyDescent="0.2">
      <c r="A29" s="142"/>
      <c r="B29" s="326"/>
      <c r="C29" s="324"/>
      <c r="D29" s="324"/>
      <c r="E29" s="324"/>
      <c r="F29" s="324"/>
      <c r="G29" s="324"/>
      <c r="H29" s="324"/>
      <c r="I29" s="324"/>
      <c r="J29" s="325"/>
      <c r="K29" s="312"/>
      <c r="L29" s="313"/>
      <c r="M29" s="313"/>
      <c r="N29" s="313"/>
      <c r="O29" s="313"/>
      <c r="P29" s="313"/>
      <c r="Q29" s="313"/>
      <c r="R29" s="313"/>
      <c r="S29" s="314"/>
      <c r="T29" s="326"/>
      <c r="U29" s="324"/>
      <c r="V29" s="324"/>
      <c r="W29" s="324"/>
      <c r="X29" s="324"/>
      <c r="Y29" s="324"/>
      <c r="Z29" s="324"/>
      <c r="AA29" s="324"/>
      <c r="AB29" s="325"/>
      <c r="AC29" s="142"/>
    </row>
    <row r="30" spans="1:29" ht="14.5" customHeight="1" x14ac:dyDescent="0.2">
      <c r="A30" s="142"/>
      <c r="B30" s="326"/>
      <c r="C30" s="324"/>
      <c r="D30" s="324"/>
      <c r="E30" s="324"/>
      <c r="F30" s="324"/>
      <c r="G30" s="324"/>
      <c r="H30" s="324"/>
      <c r="I30" s="324"/>
      <c r="J30" s="325"/>
      <c r="K30" s="312"/>
      <c r="L30" s="313"/>
      <c r="M30" s="313"/>
      <c r="N30" s="313"/>
      <c r="O30" s="313"/>
      <c r="P30" s="313"/>
      <c r="Q30" s="313"/>
      <c r="R30" s="313"/>
      <c r="S30" s="314"/>
      <c r="T30" s="326"/>
      <c r="U30" s="324"/>
      <c r="V30" s="324"/>
      <c r="W30" s="324"/>
      <c r="X30" s="324"/>
      <c r="Y30" s="324"/>
      <c r="Z30" s="324"/>
      <c r="AA30" s="324"/>
      <c r="AB30" s="325"/>
      <c r="AC30" s="142"/>
    </row>
    <row r="31" spans="1:29" ht="14.5" customHeight="1" x14ac:dyDescent="0.2">
      <c r="A31" s="142"/>
      <c r="B31" s="326"/>
      <c r="C31" s="324"/>
      <c r="D31" s="324"/>
      <c r="E31" s="324"/>
      <c r="F31" s="324"/>
      <c r="G31" s="324"/>
      <c r="H31" s="324"/>
      <c r="I31" s="324"/>
      <c r="J31" s="325"/>
      <c r="K31" s="312"/>
      <c r="L31" s="313"/>
      <c r="M31" s="313"/>
      <c r="N31" s="313"/>
      <c r="O31" s="313"/>
      <c r="P31" s="313"/>
      <c r="Q31" s="313"/>
      <c r="R31" s="313"/>
      <c r="S31" s="314"/>
      <c r="T31" s="326"/>
      <c r="U31" s="324"/>
      <c r="V31" s="324"/>
      <c r="W31" s="324"/>
      <c r="X31" s="324"/>
      <c r="Y31" s="324"/>
      <c r="Z31" s="324"/>
      <c r="AA31" s="324"/>
      <c r="AB31" s="325"/>
      <c r="AC31" s="142"/>
    </row>
    <row r="32" spans="1:29" ht="14.5" customHeight="1" x14ac:dyDescent="0.2">
      <c r="A32" s="142"/>
      <c r="B32" s="326"/>
      <c r="C32" s="324"/>
      <c r="D32" s="324"/>
      <c r="E32" s="324"/>
      <c r="F32" s="324"/>
      <c r="G32" s="324"/>
      <c r="H32" s="324"/>
      <c r="I32" s="324"/>
      <c r="J32" s="325"/>
      <c r="K32" s="312"/>
      <c r="L32" s="313"/>
      <c r="M32" s="313"/>
      <c r="N32" s="313"/>
      <c r="O32" s="313"/>
      <c r="P32" s="313"/>
      <c r="Q32" s="313"/>
      <c r="R32" s="313"/>
      <c r="S32" s="314"/>
      <c r="T32" s="326"/>
      <c r="U32" s="324"/>
      <c r="V32" s="324"/>
      <c r="W32" s="324"/>
      <c r="X32" s="324"/>
      <c r="Y32" s="324"/>
      <c r="Z32" s="324"/>
      <c r="AA32" s="324"/>
      <c r="AB32" s="325"/>
      <c r="AC32" s="142"/>
    </row>
    <row r="33" spans="1:29" ht="14.5" customHeight="1" thickBot="1" x14ac:dyDescent="0.25">
      <c r="A33" s="142"/>
      <c r="B33" s="327"/>
      <c r="C33" s="328"/>
      <c r="D33" s="328"/>
      <c r="E33" s="328"/>
      <c r="F33" s="328"/>
      <c r="G33" s="328"/>
      <c r="H33" s="328"/>
      <c r="I33" s="328"/>
      <c r="J33" s="329"/>
      <c r="K33" s="315"/>
      <c r="L33" s="316"/>
      <c r="M33" s="316"/>
      <c r="N33" s="316"/>
      <c r="O33" s="316"/>
      <c r="P33" s="316"/>
      <c r="Q33" s="316"/>
      <c r="R33" s="316"/>
      <c r="S33" s="317"/>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20:S33"/>
  </mergeCells>
  <pageMargins left="0.25" right="0.25" top="0.5" bottom="0.5"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95</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5"/>
      <c r="T7" s="227" t="s">
        <v>97</v>
      </c>
      <c r="U7" s="150"/>
      <c r="V7" s="150"/>
      <c r="W7" s="150"/>
      <c r="X7" s="150"/>
      <c r="Y7" s="150"/>
      <c r="Z7" s="150"/>
      <c r="AA7" s="150"/>
      <c r="AB7" s="151"/>
      <c r="AC7" s="142"/>
    </row>
    <row r="8" spans="1:29" ht="14.5" customHeight="1" thickBot="1" x14ac:dyDescent="0.25">
      <c r="A8" s="142"/>
      <c r="B8" s="207" t="s">
        <v>68</v>
      </c>
      <c r="C8" s="150"/>
      <c r="D8" s="150"/>
      <c r="E8" s="150"/>
      <c r="F8" s="150"/>
      <c r="G8" s="150"/>
      <c r="H8" s="150"/>
      <c r="I8" s="150"/>
      <c r="J8" s="151"/>
      <c r="K8" s="224" t="s">
        <v>96</v>
      </c>
      <c r="L8" s="225"/>
      <c r="M8" s="225"/>
      <c r="N8" s="225"/>
      <c r="O8" s="225"/>
      <c r="P8" s="225"/>
      <c r="Q8" s="225"/>
      <c r="R8" s="225"/>
      <c r="S8" s="226"/>
      <c r="T8" s="215" t="s">
        <v>64</v>
      </c>
      <c r="U8" s="150"/>
      <c r="V8" s="150"/>
      <c r="W8" s="150"/>
      <c r="X8" s="150"/>
      <c r="Y8" s="150"/>
      <c r="Z8" s="150"/>
      <c r="AA8" s="150"/>
      <c r="AB8" s="151"/>
      <c r="AC8" s="142"/>
    </row>
    <row r="9" spans="1:29" ht="21" customHeight="1" x14ac:dyDescent="0.2">
      <c r="A9" s="142"/>
      <c r="B9" s="300" t="s">
        <v>298</v>
      </c>
      <c r="C9" s="333"/>
      <c r="D9" s="333"/>
      <c r="E9" s="333"/>
      <c r="F9" s="333"/>
      <c r="G9" s="333"/>
      <c r="H9" s="333"/>
      <c r="I9" s="333"/>
      <c r="J9" s="334"/>
      <c r="K9" s="300" t="s">
        <v>317</v>
      </c>
      <c r="L9" s="333"/>
      <c r="M9" s="333"/>
      <c r="N9" s="333"/>
      <c r="O9" s="333"/>
      <c r="P9" s="333"/>
      <c r="Q9" s="333"/>
      <c r="R9" s="333"/>
      <c r="S9" s="334"/>
      <c r="T9" s="208"/>
      <c r="U9" s="154">
        <v>9</v>
      </c>
      <c r="V9" s="155"/>
      <c r="W9" s="177">
        <v>2</v>
      </c>
      <c r="X9" s="178"/>
      <c r="Y9" s="179">
        <v>7</v>
      </c>
      <c r="Z9" s="162">
        <v>3</v>
      </c>
      <c r="AA9" s="154">
        <v>8</v>
      </c>
      <c r="AB9" s="163"/>
      <c r="AC9" s="142"/>
    </row>
    <row r="10" spans="1:29" ht="21" customHeight="1" x14ac:dyDescent="0.2">
      <c r="A10" s="142"/>
      <c r="B10" s="326"/>
      <c r="C10" s="324"/>
      <c r="D10" s="324"/>
      <c r="E10" s="324"/>
      <c r="F10" s="324"/>
      <c r="G10" s="324"/>
      <c r="H10" s="324"/>
      <c r="I10" s="324"/>
      <c r="J10" s="325"/>
      <c r="K10" s="326"/>
      <c r="L10" s="324"/>
      <c r="M10" s="324"/>
      <c r="N10" s="324"/>
      <c r="O10" s="324"/>
      <c r="P10" s="324"/>
      <c r="Q10" s="324"/>
      <c r="R10" s="324"/>
      <c r="S10" s="325"/>
      <c r="T10" s="209"/>
      <c r="U10" s="157">
        <v>2</v>
      </c>
      <c r="V10" s="158">
        <v>3</v>
      </c>
      <c r="W10" s="180">
        <v>5</v>
      </c>
      <c r="X10" s="181">
        <v>9</v>
      </c>
      <c r="Y10" s="182"/>
      <c r="Z10" s="164">
        <v>6</v>
      </c>
      <c r="AA10" s="165"/>
      <c r="AB10" s="166"/>
      <c r="AC10" s="142"/>
    </row>
    <row r="11" spans="1:29" ht="21" customHeight="1" thickBot="1" x14ac:dyDescent="0.25">
      <c r="A11" s="142"/>
      <c r="B11" s="326"/>
      <c r="C11" s="324"/>
      <c r="D11" s="324"/>
      <c r="E11" s="324"/>
      <c r="F11" s="324"/>
      <c r="G11" s="324"/>
      <c r="H11" s="324"/>
      <c r="I11" s="324"/>
      <c r="J11" s="325"/>
      <c r="K11" s="326"/>
      <c r="L11" s="324"/>
      <c r="M11" s="324"/>
      <c r="N11" s="324"/>
      <c r="O11" s="324"/>
      <c r="P11" s="324"/>
      <c r="Q11" s="324"/>
      <c r="R11" s="324"/>
      <c r="S11" s="325"/>
      <c r="T11" s="210"/>
      <c r="U11" s="160"/>
      <c r="V11" s="161"/>
      <c r="W11" s="183"/>
      <c r="X11" s="184">
        <v>3</v>
      </c>
      <c r="Y11" s="185">
        <v>6</v>
      </c>
      <c r="Z11" s="167"/>
      <c r="AA11" s="168">
        <v>1</v>
      </c>
      <c r="AB11" s="169">
        <v>9</v>
      </c>
      <c r="AC11" s="142"/>
    </row>
    <row r="12" spans="1:29" ht="21" customHeight="1" x14ac:dyDescent="0.2">
      <c r="A12" s="142"/>
      <c r="B12" s="326"/>
      <c r="C12" s="324"/>
      <c r="D12" s="324"/>
      <c r="E12" s="324"/>
      <c r="F12" s="324"/>
      <c r="G12" s="324"/>
      <c r="H12" s="324"/>
      <c r="I12" s="324"/>
      <c r="J12" s="325"/>
      <c r="K12" s="326"/>
      <c r="L12" s="324"/>
      <c r="M12" s="324"/>
      <c r="N12" s="324"/>
      <c r="O12" s="324"/>
      <c r="P12" s="324"/>
      <c r="Q12" s="324"/>
      <c r="R12" s="324"/>
      <c r="S12" s="325"/>
      <c r="T12" s="211">
        <v>5</v>
      </c>
      <c r="U12" s="187">
        <v>7</v>
      </c>
      <c r="V12" s="188">
        <v>8</v>
      </c>
      <c r="W12" s="170">
        <v>3</v>
      </c>
      <c r="X12" s="154">
        <v>2</v>
      </c>
      <c r="Y12" s="155">
        <v>9</v>
      </c>
      <c r="Z12" s="177">
        <v>1</v>
      </c>
      <c r="AA12" s="178">
        <v>6</v>
      </c>
      <c r="AB12" s="193"/>
      <c r="AC12" s="142"/>
    </row>
    <row r="13" spans="1:29" ht="21" customHeight="1" x14ac:dyDescent="0.2">
      <c r="A13" s="142"/>
      <c r="B13" s="326"/>
      <c r="C13" s="324"/>
      <c r="D13" s="324"/>
      <c r="E13" s="324"/>
      <c r="F13" s="324"/>
      <c r="G13" s="324"/>
      <c r="H13" s="324"/>
      <c r="I13" s="324"/>
      <c r="J13" s="325"/>
      <c r="K13" s="326"/>
      <c r="L13" s="324"/>
      <c r="M13" s="324"/>
      <c r="N13" s="324"/>
      <c r="O13" s="324"/>
      <c r="P13" s="324"/>
      <c r="Q13" s="324"/>
      <c r="R13" s="324"/>
      <c r="S13" s="325"/>
      <c r="T13" s="212"/>
      <c r="U13" s="190"/>
      <c r="V13" s="182">
        <v>4</v>
      </c>
      <c r="W13" s="164">
        <v>1</v>
      </c>
      <c r="X13" s="165"/>
      <c r="Y13" s="158"/>
      <c r="Z13" s="194"/>
      <c r="AA13" s="181"/>
      <c r="AB13" s="195">
        <v>8</v>
      </c>
      <c r="AC13" s="142"/>
    </row>
    <row r="14" spans="1:29" ht="21" customHeight="1" thickBot="1" x14ac:dyDescent="0.25">
      <c r="A14" s="142"/>
      <c r="B14" s="326"/>
      <c r="C14" s="324"/>
      <c r="D14" s="324"/>
      <c r="E14" s="324"/>
      <c r="F14" s="324"/>
      <c r="G14" s="324"/>
      <c r="H14" s="324"/>
      <c r="I14" s="324"/>
      <c r="J14" s="325"/>
      <c r="K14" s="326"/>
      <c r="L14" s="324"/>
      <c r="M14" s="324"/>
      <c r="N14" s="324"/>
      <c r="O14" s="324"/>
      <c r="P14" s="324"/>
      <c r="Q14" s="324"/>
      <c r="R14" s="324"/>
      <c r="S14" s="325"/>
      <c r="T14" s="213">
        <v>6</v>
      </c>
      <c r="U14" s="184">
        <v>1</v>
      </c>
      <c r="V14" s="192"/>
      <c r="W14" s="167">
        <v>7</v>
      </c>
      <c r="X14" s="160">
        <v>8</v>
      </c>
      <c r="Y14" s="161"/>
      <c r="Z14" s="183"/>
      <c r="AA14" s="196">
        <v>2</v>
      </c>
      <c r="AB14" s="197">
        <v>3</v>
      </c>
      <c r="AC14" s="142"/>
    </row>
    <row r="15" spans="1:29" ht="21" customHeight="1" x14ac:dyDescent="0.2">
      <c r="A15" s="142"/>
      <c r="B15" s="326"/>
      <c r="C15" s="324"/>
      <c r="D15" s="324"/>
      <c r="E15" s="324"/>
      <c r="F15" s="324"/>
      <c r="G15" s="324"/>
      <c r="H15" s="324"/>
      <c r="I15" s="324"/>
      <c r="J15" s="325"/>
      <c r="K15" s="326"/>
      <c r="L15" s="324"/>
      <c r="M15" s="324"/>
      <c r="N15" s="324"/>
      <c r="O15" s="324"/>
      <c r="P15" s="324"/>
      <c r="Q15" s="324"/>
      <c r="R15" s="324"/>
      <c r="S15" s="325"/>
      <c r="T15" s="208">
        <v>9</v>
      </c>
      <c r="U15" s="154"/>
      <c r="V15" s="155"/>
      <c r="W15" s="177">
        <v>8</v>
      </c>
      <c r="X15" s="187"/>
      <c r="Y15" s="188"/>
      <c r="Z15" s="162"/>
      <c r="AA15" s="171">
        <v>3</v>
      </c>
      <c r="AB15" s="163">
        <v>2</v>
      </c>
      <c r="AC15" s="142"/>
    </row>
    <row r="16" spans="1:29" ht="21" customHeight="1" x14ac:dyDescent="0.2">
      <c r="A16" s="142"/>
      <c r="B16" s="326"/>
      <c r="C16" s="324"/>
      <c r="D16" s="324"/>
      <c r="E16" s="324"/>
      <c r="F16" s="324"/>
      <c r="G16" s="324"/>
      <c r="H16" s="324"/>
      <c r="I16" s="324"/>
      <c r="J16" s="325"/>
      <c r="K16" s="326"/>
      <c r="L16" s="324"/>
      <c r="M16" s="324"/>
      <c r="N16" s="324"/>
      <c r="O16" s="324"/>
      <c r="P16" s="324"/>
      <c r="Q16" s="324"/>
      <c r="R16" s="324"/>
      <c r="S16" s="325"/>
      <c r="T16" s="214">
        <v>3</v>
      </c>
      <c r="U16" s="165">
        <v>4</v>
      </c>
      <c r="V16" s="158">
        <v>1</v>
      </c>
      <c r="W16" s="194"/>
      <c r="X16" s="190">
        <v>7</v>
      </c>
      <c r="Y16" s="182">
        <v>2</v>
      </c>
      <c r="Z16" s="172"/>
      <c r="AA16" s="165"/>
      <c r="AB16" s="173">
        <v>6</v>
      </c>
      <c r="AC16" s="142"/>
    </row>
    <row r="17" spans="1:29" ht="21" customHeight="1" thickBot="1" x14ac:dyDescent="0.25">
      <c r="A17" s="142"/>
      <c r="B17" s="326"/>
      <c r="C17" s="324"/>
      <c r="D17" s="324"/>
      <c r="E17" s="324"/>
      <c r="F17" s="324"/>
      <c r="G17" s="324"/>
      <c r="H17" s="324"/>
      <c r="I17" s="324"/>
      <c r="J17" s="325"/>
      <c r="K17" s="326"/>
      <c r="L17" s="324"/>
      <c r="M17" s="324"/>
      <c r="N17" s="324"/>
      <c r="O17" s="324"/>
      <c r="P17" s="324"/>
      <c r="Q17" s="324"/>
      <c r="R17" s="324"/>
      <c r="S17" s="325"/>
      <c r="T17" s="216"/>
      <c r="U17" s="217">
        <v>5</v>
      </c>
      <c r="V17" s="218"/>
      <c r="W17" s="219">
        <v>6</v>
      </c>
      <c r="X17" s="220">
        <v>4</v>
      </c>
      <c r="Y17" s="221"/>
      <c r="Z17" s="222">
        <v>9</v>
      </c>
      <c r="AA17" s="217"/>
      <c r="AB17" s="223">
        <v>1</v>
      </c>
      <c r="AC17" s="142"/>
    </row>
    <row r="18" spans="1:29" ht="14.5" customHeight="1" x14ac:dyDescent="0.2">
      <c r="A18" s="142"/>
      <c r="B18" s="326"/>
      <c r="C18" s="324"/>
      <c r="D18" s="324"/>
      <c r="E18" s="324"/>
      <c r="F18" s="324"/>
      <c r="G18" s="324"/>
      <c r="H18" s="324"/>
      <c r="I18" s="324"/>
      <c r="J18" s="325"/>
      <c r="K18" s="326"/>
      <c r="L18" s="324"/>
      <c r="M18" s="324"/>
      <c r="N18" s="324"/>
      <c r="O18" s="324"/>
      <c r="P18" s="324"/>
      <c r="Q18" s="324"/>
      <c r="R18" s="324"/>
      <c r="S18" s="325"/>
      <c r="T18" s="143" t="s">
        <v>60</v>
      </c>
      <c r="U18" s="144"/>
      <c r="V18" s="144"/>
      <c r="W18" s="144"/>
      <c r="X18" s="144"/>
      <c r="Y18" s="144"/>
      <c r="Z18" s="144"/>
      <c r="AA18" s="144"/>
      <c r="AB18" s="145"/>
      <c r="AC18" s="142"/>
    </row>
    <row r="19" spans="1:29" ht="14.5" customHeight="1" thickBot="1" x14ac:dyDescent="0.25">
      <c r="A19" s="142"/>
      <c r="B19" s="326"/>
      <c r="C19" s="324"/>
      <c r="D19" s="324"/>
      <c r="E19" s="324"/>
      <c r="F19" s="324"/>
      <c r="G19" s="324"/>
      <c r="H19" s="324"/>
      <c r="I19" s="324"/>
      <c r="J19" s="325"/>
      <c r="K19" s="326"/>
      <c r="L19" s="324"/>
      <c r="M19" s="324"/>
      <c r="N19" s="324"/>
      <c r="O19" s="324"/>
      <c r="P19" s="324"/>
      <c r="Q19" s="324"/>
      <c r="R19" s="324"/>
      <c r="S19" s="325"/>
      <c r="T19" s="224" t="s">
        <v>62</v>
      </c>
      <c r="U19" s="225"/>
      <c r="V19" s="225"/>
      <c r="W19" s="225"/>
      <c r="X19" s="225"/>
      <c r="Y19" s="225"/>
      <c r="Z19" s="225"/>
      <c r="AA19" s="225"/>
      <c r="AB19" s="226"/>
      <c r="AC19" s="142"/>
    </row>
    <row r="20" spans="1:29" ht="14.5" customHeight="1" x14ac:dyDescent="0.2">
      <c r="A20" s="142"/>
      <c r="B20" s="326"/>
      <c r="C20" s="324"/>
      <c r="D20" s="324"/>
      <c r="E20" s="324"/>
      <c r="F20" s="324"/>
      <c r="G20" s="324"/>
      <c r="H20" s="324"/>
      <c r="I20" s="324"/>
      <c r="J20" s="325"/>
      <c r="K20" s="326"/>
      <c r="L20" s="324"/>
      <c r="M20" s="324"/>
      <c r="N20" s="324"/>
      <c r="O20" s="324"/>
      <c r="P20" s="324"/>
      <c r="Q20" s="324"/>
      <c r="R20" s="324"/>
      <c r="S20" s="325"/>
      <c r="T20" s="309" t="s">
        <v>336</v>
      </c>
      <c r="U20" s="310"/>
      <c r="V20" s="310"/>
      <c r="W20" s="310"/>
      <c r="X20" s="310"/>
      <c r="Y20" s="310"/>
      <c r="Z20" s="310"/>
      <c r="AA20" s="310"/>
      <c r="AB20" s="310"/>
      <c r="AC20" s="142"/>
    </row>
    <row r="21" spans="1:29" ht="14.5" customHeight="1" x14ac:dyDescent="0.2">
      <c r="A21" s="142"/>
      <c r="B21" s="326"/>
      <c r="C21" s="324"/>
      <c r="D21" s="324"/>
      <c r="E21" s="324"/>
      <c r="F21" s="324"/>
      <c r="G21" s="324"/>
      <c r="H21" s="324"/>
      <c r="I21" s="324"/>
      <c r="J21" s="325"/>
      <c r="K21" s="326"/>
      <c r="L21" s="324"/>
      <c r="M21" s="324"/>
      <c r="N21" s="324"/>
      <c r="O21" s="324"/>
      <c r="P21" s="324"/>
      <c r="Q21" s="324"/>
      <c r="R21" s="324"/>
      <c r="S21" s="325"/>
      <c r="T21" s="312"/>
      <c r="U21" s="313"/>
      <c r="V21" s="313"/>
      <c r="W21" s="313"/>
      <c r="X21" s="313"/>
      <c r="Y21" s="313"/>
      <c r="Z21" s="313"/>
      <c r="AA21" s="313"/>
      <c r="AB21" s="313"/>
      <c r="AC21" s="142"/>
    </row>
    <row r="22" spans="1:29" ht="14.5" customHeight="1" x14ac:dyDescent="0.2">
      <c r="A22" s="142"/>
      <c r="B22" s="326"/>
      <c r="C22" s="324"/>
      <c r="D22" s="324"/>
      <c r="E22" s="324"/>
      <c r="F22" s="324"/>
      <c r="G22" s="324"/>
      <c r="H22" s="324"/>
      <c r="I22" s="324"/>
      <c r="J22" s="325"/>
      <c r="K22" s="326"/>
      <c r="L22" s="324"/>
      <c r="M22" s="324"/>
      <c r="N22" s="324"/>
      <c r="O22" s="324"/>
      <c r="P22" s="324"/>
      <c r="Q22" s="324"/>
      <c r="R22" s="324"/>
      <c r="S22" s="325"/>
      <c r="T22" s="312"/>
      <c r="U22" s="313"/>
      <c r="V22" s="313"/>
      <c r="W22" s="313"/>
      <c r="X22" s="313"/>
      <c r="Y22" s="313"/>
      <c r="Z22" s="313"/>
      <c r="AA22" s="313"/>
      <c r="AB22" s="313"/>
      <c r="AC22" s="142"/>
    </row>
    <row r="23" spans="1:29" ht="14.5" customHeight="1" x14ac:dyDescent="0.2">
      <c r="A23" s="142"/>
      <c r="B23" s="326"/>
      <c r="C23" s="324"/>
      <c r="D23" s="324"/>
      <c r="E23" s="324"/>
      <c r="F23" s="324"/>
      <c r="G23" s="324"/>
      <c r="H23" s="324"/>
      <c r="I23" s="324"/>
      <c r="J23" s="325"/>
      <c r="K23" s="326"/>
      <c r="L23" s="324"/>
      <c r="M23" s="324"/>
      <c r="N23" s="324"/>
      <c r="O23" s="324"/>
      <c r="P23" s="324"/>
      <c r="Q23" s="324"/>
      <c r="R23" s="324"/>
      <c r="S23" s="325"/>
      <c r="T23" s="312"/>
      <c r="U23" s="313"/>
      <c r="V23" s="313"/>
      <c r="W23" s="313"/>
      <c r="X23" s="313"/>
      <c r="Y23" s="313"/>
      <c r="Z23" s="313"/>
      <c r="AA23" s="313"/>
      <c r="AB23" s="313"/>
      <c r="AC23" s="142"/>
    </row>
    <row r="24" spans="1:29" ht="14.5" customHeight="1" x14ac:dyDescent="0.2">
      <c r="A24" s="142"/>
      <c r="B24" s="326"/>
      <c r="C24" s="324"/>
      <c r="D24" s="324"/>
      <c r="E24" s="324"/>
      <c r="F24" s="324"/>
      <c r="G24" s="324"/>
      <c r="H24" s="324"/>
      <c r="I24" s="324"/>
      <c r="J24" s="325"/>
      <c r="K24" s="326"/>
      <c r="L24" s="324"/>
      <c r="M24" s="324"/>
      <c r="N24" s="324"/>
      <c r="O24" s="324"/>
      <c r="P24" s="324"/>
      <c r="Q24" s="324"/>
      <c r="R24" s="324"/>
      <c r="S24" s="325"/>
      <c r="T24" s="312"/>
      <c r="U24" s="313"/>
      <c r="V24" s="313"/>
      <c r="W24" s="313"/>
      <c r="X24" s="313"/>
      <c r="Y24" s="313"/>
      <c r="Z24" s="313"/>
      <c r="AA24" s="313"/>
      <c r="AB24" s="313"/>
      <c r="AC24" s="142"/>
    </row>
    <row r="25" spans="1:29" ht="14.5" customHeight="1" x14ac:dyDescent="0.2">
      <c r="A25" s="142"/>
      <c r="B25" s="326"/>
      <c r="C25" s="324"/>
      <c r="D25" s="324"/>
      <c r="E25" s="324"/>
      <c r="F25" s="324"/>
      <c r="G25" s="324"/>
      <c r="H25" s="324"/>
      <c r="I25" s="324"/>
      <c r="J25" s="325"/>
      <c r="K25" s="326"/>
      <c r="L25" s="324"/>
      <c r="M25" s="324"/>
      <c r="N25" s="324"/>
      <c r="O25" s="324"/>
      <c r="P25" s="324"/>
      <c r="Q25" s="324"/>
      <c r="R25" s="324"/>
      <c r="S25" s="325"/>
      <c r="T25" s="312"/>
      <c r="U25" s="313"/>
      <c r="V25" s="313"/>
      <c r="W25" s="313"/>
      <c r="X25" s="313"/>
      <c r="Y25" s="313"/>
      <c r="Z25" s="313"/>
      <c r="AA25" s="313"/>
      <c r="AB25" s="313"/>
      <c r="AC25" s="142"/>
    </row>
    <row r="26" spans="1:29" ht="14.5" customHeight="1" x14ac:dyDescent="0.2">
      <c r="A26" s="142"/>
      <c r="B26" s="326"/>
      <c r="C26" s="324"/>
      <c r="D26" s="324"/>
      <c r="E26" s="324"/>
      <c r="F26" s="324"/>
      <c r="G26" s="324"/>
      <c r="H26" s="324"/>
      <c r="I26" s="324"/>
      <c r="J26" s="325"/>
      <c r="K26" s="326"/>
      <c r="L26" s="324"/>
      <c r="M26" s="324"/>
      <c r="N26" s="324"/>
      <c r="O26" s="324"/>
      <c r="P26" s="324"/>
      <c r="Q26" s="324"/>
      <c r="R26" s="324"/>
      <c r="S26" s="325"/>
      <c r="T26" s="312"/>
      <c r="U26" s="313"/>
      <c r="V26" s="313"/>
      <c r="W26" s="313"/>
      <c r="X26" s="313"/>
      <c r="Y26" s="313"/>
      <c r="Z26" s="313"/>
      <c r="AA26" s="313"/>
      <c r="AB26" s="313"/>
      <c r="AC26" s="142"/>
    </row>
    <row r="27" spans="1:29" ht="14.5" customHeight="1" x14ac:dyDescent="0.2">
      <c r="A27" s="142"/>
      <c r="B27" s="326"/>
      <c r="C27" s="324"/>
      <c r="D27" s="324"/>
      <c r="E27" s="324"/>
      <c r="F27" s="324"/>
      <c r="G27" s="324"/>
      <c r="H27" s="324"/>
      <c r="I27" s="324"/>
      <c r="J27" s="325"/>
      <c r="K27" s="326"/>
      <c r="L27" s="324"/>
      <c r="M27" s="324"/>
      <c r="N27" s="324"/>
      <c r="O27" s="324"/>
      <c r="P27" s="324"/>
      <c r="Q27" s="324"/>
      <c r="R27" s="324"/>
      <c r="S27" s="325"/>
      <c r="T27" s="312"/>
      <c r="U27" s="313"/>
      <c r="V27" s="313"/>
      <c r="W27" s="313"/>
      <c r="X27" s="313"/>
      <c r="Y27" s="313"/>
      <c r="Z27" s="313"/>
      <c r="AA27" s="313"/>
      <c r="AB27" s="313"/>
      <c r="AC27" s="142"/>
    </row>
    <row r="28" spans="1:29" ht="14.5" customHeight="1" x14ac:dyDescent="0.2">
      <c r="A28" s="142"/>
      <c r="B28" s="326"/>
      <c r="C28" s="324"/>
      <c r="D28" s="324"/>
      <c r="E28" s="324"/>
      <c r="F28" s="324"/>
      <c r="G28" s="324"/>
      <c r="H28" s="324"/>
      <c r="I28" s="324"/>
      <c r="J28" s="325"/>
      <c r="K28" s="326"/>
      <c r="L28" s="324"/>
      <c r="M28" s="324"/>
      <c r="N28" s="324"/>
      <c r="O28" s="324"/>
      <c r="P28" s="324"/>
      <c r="Q28" s="324"/>
      <c r="R28" s="324"/>
      <c r="S28" s="325"/>
      <c r="T28" s="312"/>
      <c r="U28" s="313"/>
      <c r="V28" s="313"/>
      <c r="W28" s="313"/>
      <c r="X28" s="313"/>
      <c r="Y28" s="313"/>
      <c r="Z28" s="313"/>
      <c r="AA28" s="313"/>
      <c r="AB28" s="313"/>
      <c r="AC28" s="142"/>
    </row>
    <row r="29" spans="1:29" ht="14.5" customHeight="1" x14ac:dyDescent="0.2">
      <c r="A29" s="142"/>
      <c r="B29" s="326"/>
      <c r="C29" s="324"/>
      <c r="D29" s="324"/>
      <c r="E29" s="324"/>
      <c r="F29" s="324"/>
      <c r="G29" s="324"/>
      <c r="H29" s="324"/>
      <c r="I29" s="324"/>
      <c r="J29" s="325"/>
      <c r="K29" s="326"/>
      <c r="L29" s="324"/>
      <c r="M29" s="324"/>
      <c r="N29" s="324"/>
      <c r="O29" s="324"/>
      <c r="P29" s="324"/>
      <c r="Q29" s="324"/>
      <c r="R29" s="324"/>
      <c r="S29" s="325"/>
      <c r="T29" s="312"/>
      <c r="U29" s="313"/>
      <c r="V29" s="313"/>
      <c r="W29" s="313"/>
      <c r="X29" s="313"/>
      <c r="Y29" s="313"/>
      <c r="Z29" s="313"/>
      <c r="AA29" s="313"/>
      <c r="AB29" s="313"/>
      <c r="AC29" s="142"/>
    </row>
    <row r="30" spans="1:29" ht="14.5" customHeight="1" x14ac:dyDescent="0.2">
      <c r="A30" s="142"/>
      <c r="B30" s="326"/>
      <c r="C30" s="324"/>
      <c r="D30" s="324"/>
      <c r="E30" s="324"/>
      <c r="F30" s="324"/>
      <c r="G30" s="324"/>
      <c r="H30" s="324"/>
      <c r="I30" s="324"/>
      <c r="J30" s="325"/>
      <c r="K30" s="326"/>
      <c r="L30" s="324"/>
      <c r="M30" s="324"/>
      <c r="N30" s="324"/>
      <c r="O30" s="324"/>
      <c r="P30" s="324"/>
      <c r="Q30" s="324"/>
      <c r="R30" s="324"/>
      <c r="S30" s="325"/>
      <c r="T30" s="312"/>
      <c r="U30" s="313"/>
      <c r="V30" s="313"/>
      <c r="W30" s="313"/>
      <c r="X30" s="313"/>
      <c r="Y30" s="313"/>
      <c r="Z30" s="313"/>
      <c r="AA30" s="313"/>
      <c r="AB30" s="313"/>
      <c r="AC30" s="142"/>
    </row>
    <row r="31" spans="1:29" ht="14.5" customHeight="1" x14ac:dyDescent="0.2">
      <c r="A31" s="142"/>
      <c r="B31" s="326"/>
      <c r="C31" s="324"/>
      <c r="D31" s="324"/>
      <c r="E31" s="324"/>
      <c r="F31" s="324"/>
      <c r="G31" s="324"/>
      <c r="H31" s="324"/>
      <c r="I31" s="324"/>
      <c r="J31" s="325"/>
      <c r="K31" s="326"/>
      <c r="L31" s="324"/>
      <c r="M31" s="324"/>
      <c r="N31" s="324"/>
      <c r="O31" s="324"/>
      <c r="P31" s="324"/>
      <c r="Q31" s="324"/>
      <c r="R31" s="324"/>
      <c r="S31" s="325"/>
      <c r="T31" s="312"/>
      <c r="U31" s="313"/>
      <c r="V31" s="313"/>
      <c r="W31" s="313"/>
      <c r="X31" s="313"/>
      <c r="Y31" s="313"/>
      <c r="Z31" s="313"/>
      <c r="AA31" s="313"/>
      <c r="AB31" s="313"/>
      <c r="AC31" s="142"/>
    </row>
    <row r="32" spans="1:29" ht="14.5" customHeight="1" x14ac:dyDescent="0.2">
      <c r="A32" s="142"/>
      <c r="B32" s="326"/>
      <c r="C32" s="324"/>
      <c r="D32" s="324"/>
      <c r="E32" s="324"/>
      <c r="F32" s="324"/>
      <c r="G32" s="324"/>
      <c r="H32" s="324"/>
      <c r="I32" s="324"/>
      <c r="J32" s="325"/>
      <c r="K32" s="326"/>
      <c r="L32" s="324"/>
      <c r="M32" s="324"/>
      <c r="N32" s="324"/>
      <c r="O32" s="324"/>
      <c r="P32" s="324"/>
      <c r="Q32" s="324"/>
      <c r="R32" s="324"/>
      <c r="S32" s="325"/>
      <c r="T32" s="312"/>
      <c r="U32" s="313"/>
      <c r="V32" s="313"/>
      <c r="W32" s="313"/>
      <c r="X32" s="313"/>
      <c r="Y32" s="313"/>
      <c r="Z32" s="313"/>
      <c r="AA32" s="313"/>
      <c r="AB32" s="313"/>
      <c r="AC32" s="142"/>
    </row>
    <row r="33" spans="1:29" ht="14.5" customHeight="1" thickBot="1" x14ac:dyDescent="0.25">
      <c r="A33" s="142"/>
      <c r="B33" s="327"/>
      <c r="C33" s="328"/>
      <c r="D33" s="328"/>
      <c r="E33" s="328"/>
      <c r="F33" s="328"/>
      <c r="G33" s="328"/>
      <c r="H33" s="328"/>
      <c r="I33" s="328"/>
      <c r="J33" s="329"/>
      <c r="K33" s="327"/>
      <c r="L33" s="328"/>
      <c r="M33" s="328"/>
      <c r="N33" s="328"/>
      <c r="O33" s="328"/>
      <c r="P33" s="328"/>
      <c r="Q33" s="328"/>
      <c r="R33" s="328"/>
      <c r="S33" s="329"/>
      <c r="T33" s="315"/>
      <c r="U33" s="316"/>
      <c r="V33" s="316"/>
      <c r="W33" s="316"/>
      <c r="X33" s="316"/>
      <c r="Y33" s="316"/>
      <c r="Z33" s="316"/>
      <c r="AA33" s="316"/>
      <c r="AB33" s="316"/>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K9:S33"/>
    <mergeCell ref="T20:AB33"/>
  </mergeCells>
  <pageMargins left="0.25" right="0.25" top="0.5" bottom="0.5"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98</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281</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207" t="s">
        <v>73</v>
      </c>
      <c r="C8" s="150"/>
      <c r="D8" s="150"/>
      <c r="E8" s="150"/>
      <c r="F8" s="150"/>
      <c r="G8" s="150"/>
      <c r="H8" s="150"/>
      <c r="I8" s="150"/>
      <c r="J8" s="151"/>
      <c r="K8" s="207" t="s">
        <v>71</v>
      </c>
      <c r="L8" s="150"/>
      <c r="M8" s="150"/>
      <c r="N8" s="150"/>
      <c r="O8" s="150"/>
      <c r="P8" s="150"/>
      <c r="Q8" s="150"/>
      <c r="R8" s="150"/>
      <c r="S8" s="150"/>
      <c r="T8" s="207" t="s">
        <v>87</v>
      </c>
      <c r="U8" s="150"/>
      <c r="V8" s="150"/>
      <c r="W8" s="150"/>
      <c r="X8" s="150"/>
      <c r="Y8" s="150"/>
      <c r="Z8" s="150"/>
      <c r="AA8" s="150"/>
      <c r="AB8" s="151"/>
      <c r="AC8" s="142"/>
    </row>
    <row r="9" spans="1:29" ht="14.5" customHeight="1" x14ac:dyDescent="0.2">
      <c r="A9" s="142"/>
      <c r="B9" s="309" t="s">
        <v>299</v>
      </c>
      <c r="C9" s="310"/>
      <c r="D9" s="310"/>
      <c r="E9" s="310"/>
      <c r="F9" s="310"/>
      <c r="G9" s="310"/>
      <c r="H9" s="310"/>
      <c r="I9" s="310"/>
      <c r="J9" s="311"/>
      <c r="K9" s="300" t="s">
        <v>318</v>
      </c>
      <c r="L9" s="333"/>
      <c r="M9" s="333"/>
      <c r="N9" s="333"/>
      <c r="O9" s="333"/>
      <c r="P9" s="333"/>
      <c r="Q9" s="333"/>
      <c r="R9" s="333"/>
      <c r="S9" s="334"/>
      <c r="T9" s="300" t="s">
        <v>337</v>
      </c>
      <c r="U9" s="333"/>
      <c r="V9" s="333"/>
      <c r="W9" s="333"/>
      <c r="X9" s="333"/>
      <c r="Y9" s="333"/>
      <c r="Z9" s="333"/>
      <c r="AA9" s="333"/>
      <c r="AB9" s="334"/>
      <c r="AC9" s="142"/>
    </row>
    <row r="10" spans="1:29" ht="14.5" customHeight="1" x14ac:dyDescent="0.2">
      <c r="A10" s="142"/>
      <c r="B10" s="312"/>
      <c r="C10" s="313"/>
      <c r="D10" s="313"/>
      <c r="E10" s="313"/>
      <c r="F10" s="313"/>
      <c r="G10" s="313"/>
      <c r="H10" s="313"/>
      <c r="I10" s="313"/>
      <c r="J10" s="314"/>
      <c r="K10" s="326"/>
      <c r="L10" s="324"/>
      <c r="M10" s="324"/>
      <c r="N10" s="324"/>
      <c r="O10" s="324"/>
      <c r="P10" s="324"/>
      <c r="Q10" s="324"/>
      <c r="R10" s="324"/>
      <c r="S10" s="325"/>
      <c r="T10" s="326"/>
      <c r="U10" s="324"/>
      <c r="V10" s="324"/>
      <c r="W10" s="324"/>
      <c r="X10" s="324"/>
      <c r="Y10" s="324"/>
      <c r="Z10" s="324"/>
      <c r="AA10" s="324"/>
      <c r="AB10" s="325"/>
      <c r="AC10" s="142"/>
    </row>
    <row r="11" spans="1:29" ht="14.5" customHeight="1" x14ac:dyDescent="0.2">
      <c r="A11" s="142"/>
      <c r="B11" s="312"/>
      <c r="C11" s="313"/>
      <c r="D11" s="313"/>
      <c r="E11" s="313"/>
      <c r="F11" s="313"/>
      <c r="G11" s="313"/>
      <c r="H11" s="313"/>
      <c r="I11" s="313"/>
      <c r="J11" s="314"/>
      <c r="K11" s="326"/>
      <c r="L11" s="324"/>
      <c r="M11" s="324"/>
      <c r="N11" s="324"/>
      <c r="O11" s="324"/>
      <c r="P11" s="324"/>
      <c r="Q11" s="324"/>
      <c r="R11" s="324"/>
      <c r="S11" s="325"/>
      <c r="T11" s="326"/>
      <c r="U11" s="324"/>
      <c r="V11" s="324"/>
      <c r="W11" s="324"/>
      <c r="X11" s="324"/>
      <c r="Y11" s="324"/>
      <c r="Z11" s="324"/>
      <c r="AA11" s="324"/>
      <c r="AB11" s="325"/>
      <c r="AC11" s="142"/>
    </row>
    <row r="12" spans="1:29" ht="14.5" customHeight="1" x14ac:dyDescent="0.2">
      <c r="A12" s="142"/>
      <c r="B12" s="312"/>
      <c r="C12" s="313"/>
      <c r="D12" s="313"/>
      <c r="E12" s="313"/>
      <c r="F12" s="313"/>
      <c r="G12" s="313"/>
      <c r="H12" s="313"/>
      <c r="I12" s="313"/>
      <c r="J12" s="314"/>
      <c r="K12" s="326"/>
      <c r="L12" s="324"/>
      <c r="M12" s="324"/>
      <c r="N12" s="324"/>
      <c r="O12" s="324"/>
      <c r="P12" s="324"/>
      <c r="Q12" s="324"/>
      <c r="R12" s="324"/>
      <c r="S12" s="325"/>
      <c r="T12" s="326"/>
      <c r="U12" s="324"/>
      <c r="V12" s="324"/>
      <c r="W12" s="324"/>
      <c r="X12" s="324"/>
      <c r="Y12" s="324"/>
      <c r="Z12" s="324"/>
      <c r="AA12" s="324"/>
      <c r="AB12" s="325"/>
      <c r="AC12" s="142"/>
    </row>
    <row r="13" spans="1:29" ht="14.5" customHeight="1" x14ac:dyDescent="0.2">
      <c r="A13" s="142"/>
      <c r="B13" s="312"/>
      <c r="C13" s="313"/>
      <c r="D13" s="313"/>
      <c r="E13" s="313"/>
      <c r="F13" s="313"/>
      <c r="G13" s="313"/>
      <c r="H13" s="313"/>
      <c r="I13" s="313"/>
      <c r="J13" s="314"/>
      <c r="K13" s="326"/>
      <c r="L13" s="324"/>
      <c r="M13" s="324"/>
      <c r="N13" s="324"/>
      <c r="O13" s="324"/>
      <c r="P13" s="324"/>
      <c r="Q13" s="324"/>
      <c r="R13" s="324"/>
      <c r="S13" s="325"/>
      <c r="T13" s="326"/>
      <c r="U13" s="324"/>
      <c r="V13" s="324"/>
      <c r="W13" s="324"/>
      <c r="X13" s="324"/>
      <c r="Y13" s="324"/>
      <c r="Z13" s="324"/>
      <c r="AA13" s="324"/>
      <c r="AB13" s="325"/>
      <c r="AC13" s="142"/>
    </row>
    <row r="14" spans="1:29" ht="14.5" customHeight="1" x14ac:dyDescent="0.2">
      <c r="A14" s="142"/>
      <c r="B14" s="312"/>
      <c r="C14" s="313"/>
      <c r="D14" s="313"/>
      <c r="E14" s="313"/>
      <c r="F14" s="313"/>
      <c r="G14" s="313"/>
      <c r="H14" s="313"/>
      <c r="I14" s="313"/>
      <c r="J14" s="314"/>
      <c r="K14" s="326"/>
      <c r="L14" s="324"/>
      <c r="M14" s="324"/>
      <c r="N14" s="324"/>
      <c r="O14" s="324"/>
      <c r="P14" s="324"/>
      <c r="Q14" s="324"/>
      <c r="R14" s="324"/>
      <c r="S14" s="325"/>
      <c r="T14" s="326"/>
      <c r="U14" s="324"/>
      <c r="V14" s="324"/>
      <c r="W14" s="324"/>
      <c r="X14" s="324"/>
      <c r="Y14" s="324"/>
      <c r="Z14" s="324"/>
      <c r="AA14" s="324"/>
      <c r="AB14" s="325"/>
      <c r="AC14" s="142"/>
    </row>
    <row r="15" spans="1:29" ht="14.5" customHeight="1" x14ac:dyDescent="0.2">
      <c r="A15" s="142"/>
      <c r="B15" s="312"/>
      <c r="C15" s="313"/>
      <c r="D15" s="313"/>
      <c r="E15" s="313"/>
      <c r="F15" s="313"/>
      <c r="G15" s="313"/>
      <c r="H15" s="313"/>
      <c r="I15" s="313"/>
      <c r="J15" s="314"/>
      <c r="K15" s="326"/>
      <c r="L15" s="324"/>
      <c r="M15" s="324"/>
      <c r="N15" s="324"/>
      <c r="O15" s="324"/>
      <c r="P15" s="324"/>
      <c r="Q15" s="324"/>
      <c r="R15" s="324"/>
      <c r="S15" s="325"/>
      <c r="T15" s="326"/>
      <c r="U15" s="324"/>
      <c r="V15" s="324"/>
      <c r="W15" s="324"/>
      <c r="X15" s="324"/>
      <c r="Y15" s="324"/>
      <c r="Z15" s="324"/>
      <c r="AA15" s="324"/>
      <c r="AB15" s="325"/>
      <c r="AC15" s="142"/>
    </row>
    <row r="16" spans="1:29" ht="14.5" customHeight="1" x14ac:dyDescent="0.2">
      <c r="A16" s="142"/>
      <c r="B16" s="312"/>
      <c r="C16" s="313"/>
      <c r="D16" s="313"/>
      <c r="E16" s="313"/>
      <c r="F16" s="313"/>
      <c r="G16" s="313"/>
      <c r="H16" s="313"/>
      <c r="I16" s="313"/>
      <c r="J16" s="314"/>
      <c r="K16" s="326"/>
      <c r="L16" s="324"/>
      <c r="M16" s="324"/>
      <c r="N16" s="324"/>
      <c r="O16" s="324"/>
      <c r="P16" s="324"/>
      <c r="Q16" s="324"/>
      <c r="R16" s="324"/>
      <c r="S16" s="325"/>
      <c r="T16" s="326"/>
      <c r="U16" s="324"/>
      <c r="V16" s="324"/>
      <c r="W16" s="324"/>
      <c r="X16" s="324"/>
      <c r="Y16" s="324"/>
      <c r="Z16" s="324"/>
      <c r="AA16" s="324"/>
      <c r="AB16" s="325"/>
      <c r="AC16" s="142"/>
    </row>
    <row r="17" spans="1:29" ht="14.5" customHeight="1" x14ac:dyDescent="0.2">
      <c r="A17" s="142"/>
      <c r="B17" s="312"/>
      <c r="C17" s="313"/>
      <c r="D17" s="313"/>
      <c r="E17" s="313"/>
      <c r="F17" s="313"/>
      <c r="G17" s="313"/>
      <c r="H17" s="313"/>
      <c r="I17" s="313"/>
      <c r="J17" s="314"/>
      <c r="K17" s="326"/>
      <c r="L17" s="324"/>
      <c r="M17" s="324"/>
      <c r="N17" s="324"/>
      <c r="O17" s="324"/>
      <c r="P17" s="324"/>
      <c r="Q17" s="324"/>
      <c r="R17" s="324"/>
      <c r="S17" s="325"/>
      <c r="T17" s="326"/>
      <c r="U17" s="324"/>
      <c r="V17" s="324"/>
      <c r="W17" s="324"/>
      <c r="X17" s="324"/>
      <c r="Y17" s="324"/>
      <c r="Z17" s="324"/>
      <c r="AA17" s="324"/>
      <c r="AB17" s="325"/>
      <c r="AC17" s="142"/>
    </row>
    <row r="18" spans="1:29" ht="14.5" customHeight="1" x14ac:dyDescent="0.2">
      <c r="A18" s="142"/>
      <c r="B18" s="312"/>
      <c r="C18" s="313"/>
      <c r="D18" s="313"/>
      <c r="E18" s="313"/>
      <c r="F18" s="313"/>
      <c r="G18" s="313"/>
      <c r="H18" s="313"/>
      <c r="I18" s="313"/>
      <c r="J18" s="314"/>
      <c r="K18" s="326"/>
      <c r="L18" s="324"/>
      <c r="M18" s="324"/>
      <c r="N18" s="324"/>
      <c r="O18" s="324"/>
      <c r="P18" s="324"/>
      <c r="Q18" s="324"/>
      <c r="R18" s="324"/>
      <c r="S18" s="325"/>
      <c r="T18" s="326"/>
      <c r="U18" s="324"/>
      <c r="V18" s="324"/>
      <c r="W18" s="324"/>
      <c r="X18" s="324"/>
      <c r="Y18" s="324"/>
      <c r="Z18" s="324"/>
      <c r="AA18" s="324"/>
      <c r="AB18" s="325"/>
      <c r="AC18" s="142"/>
    </row>
    <row r="19" spans="1:29" ht="14.5" customHeight="1" x14ac:dyDescent="0.2">
      <c r="A19" s="142"/>
      <c r="B19" s="312"/>
      <c r="C19" s="313"/>
      <c r="D19" s="313"/>
      <c r="E19" s="313"/>
      <c r="F19" s="313"/>
      <c r="G19" s="313"/>
      <c r="H19" s="313"/>
      <c r="I19" s="313"/>
      <c r="J19" s="314"/>
      <c r="K19" s="326"/>
      <c r="L19" s="324"/>
      <c r="M19" s="324"/>
      <c r="N19" s="324"/>
      <c r="O19" s="324"/>
      <c r="P19" s="324"/>
      <c r="Q19" s="324"/>
      <c r="R19" s="324"/>
      <c r="S19" s="325"/>
      <c r="T19" s="326"/>
      <c r="U19" s="324"/>
      <c r="V19" s="324"/>
      <c r="W19" s="324"/>
      <c r="X19" s="324"/>
      <c r="Y19" s="324"/>
      <c r="Z19" s="324"/>
      <c r="AA19" s="324"/>
      <c r="AB19" s="325"/>
      <c r="AC19" s="142"/>
    </row>
    <row r="20" spans="1:29" ht="14.5" customHeight="1" x14ac:dyDescent="0.2">
      <c r="A20" s="142"/>
      <c r="B20" s="312"/>
      <c r="C20" s="313"/>
      <c r="D20" s="313"/>
      <c r="E20" s="313"/>
      <c r="F20" s="313"/>
      <c r="G20" s="313"/>
      <c r="H20" s="313"/>
      <c r="I20" s="313"/>
      <c r="J20" s="314"/>
      <c r="K20" s="326"/>
      <c r="L20" s="324"/>
      <c r="M20" s="324"/>
      <c r="N20" s="324"/>
      <c r="O20" s="324"/>
      <c r="P20" s="324"/>
      <c r="Q20" s="324"/>
      <c r="R20" s="324"/>
      <c r="S20" s="325"/>
      <c r="T20" s="326"/>
      <c r="U20" s="324"/>
      <c r="V20" s="324"/>
      <c r="W20" s="324"/>
      <c r="X20" s="324"/>
      <c r="Y20" s="324"/>
      <c r="Z20" s="324"/>
      <c r="AA20" s="324"/>
      <c r="AB20" s="325"/>
      <c r="AC20" s="142"/>
    </row>
    <row r="21" spans="1:29" ht="14.5" customHeight="1" x14ac:dyDescent="0.2">
      <c r="A21" s="142"/>
      <c r="B21" s="312"/>
      <c r="C21" s="313"/>
      <c r="D21" s="313"/>
      <c r="E21" s="313"/>
      <c r="F21" s="313"/>
      <c r="G21" s="313"/>
      <c r="H21" s="313"/>
      <c r="I21" s="313"/>
      <c r="J21" s="314"/>
      <c r="K21" s="326"/>
      <c r="L21" s="324"/>
      <c r="M21" s="324"/>
      <c r="N21" s="324"/>
      <c r="O21" s="324"/>
      <c r="P21" s="324"/>
      <c r="Q21" s="324"/>
      <c r="R21" s="324"/>
      <c r="S21" s="325"/>
      <c r="T21" s="326"/>
      <c r="U21" s="324"/>
      <c r="V21" s="324"/>
      <c r="W21" s="324"/>
      <c r="X21" s="324"/>
      <c r="Y21" s="324"/>
      <c r="Z21" s="324"/>
      <c r="AA21" s="324"/>
      <c r="AB21" s="325"/>
      <c r="AC21" s="142"/>
    </row>
    <row r="22" spans="1:29" ht="14.5" customHeight="1" thickBot="1" x14ac:dyDescent="0.25">
      <c r="A22" s="142"/>
      <c r="B22" s="315"/>
      <c r="C22" s="316"/>
      <c r="D22" s="316"/>
      <c r="E22" s="316"/>
      <c r="F22" s="316"/>
      <c r="G22" s="316"/>
      <c r="H22" s="316"/>
      <c r="I22" s="316"/>
      <c r="J22" s="317"/>
      <c r="K22" s="326"/>
      <c r="L22" s="324"/>
      <c r="M22" s="324"/>
      <c r="N22" s="324"/>
      <c r="O22" s="324"/>
      <c r="P22" s="324"/>
      <c r="Q22" s="324"/>
      <c r="R22" s="324"/>
      <c r="S22" s="325"/>
      <c r="T22" s="326"/>
      <c r="U22" s="324"/>
      <c r="V22" s="324"/>
      <c r="W22" s="324"/>
      <c r="X22" s="324"/>
      <c r="Y22" s="324"/>
      <c r="Z22" s="324"/>
      <c r="AA22" s="324"/>
      <c r="AB22" s="325"/>
      <c r="AC22" s="142"/>
    </row>
    <row r="23" spans="1:29" ht="14.5" customHeight="1" x14ac:dyDescent="0.2">
      <c r="A23" s="142"/>
      <c r="B23" s="236" t="s">
        <v>99</v>
      </c>
      <c r="C23" s="144"/>
      <c r="D23" s="144"/>
      <c r="E23" s="144"/>
      <c r="F23" s="144"/>
      <c r="G23" s="144"/>
      <c r="H23" s="144"/>
      <c r="I23" s="144"/>
      <c r="J23" s="144"/>
      <c r="K23" s="326"/>
      <c r="L23" s="324"/>
      <c r="M23" s="324"/>
      <c r="N23" s="324"/>
      <c r="O23" s="324"/>
      <c r="P23" s="324"/>
      <c r="Q23" s="324"/>
      <c r="R23" s="324"/>
      <c r="S23" s="325"/>
      <c r="T23" s="326"/>
      <c r="U23" s="324"/>
      <c r="V23" s="324"/>
      <c r="W23" s="324"/>
      <c r="X23" s="324"/>
      <c r="Y23" s="324"/>
      <c r="Z23" s="324"/>
      <c r="AA23" s="324"/>
      <c r="AB23" s="325"/>
      <c r="AC23" s="142"/>
    </row>
    <row r="24" spans="1:29" ht="14.5" customHeight="1" thickBot="1" x14ac:dyDescent="0.25">
      <c r="A24" s="142"/>
      <c r="B24" s="237" t="s">
        <v>64</v>
      </c>
      <c r="C24" s="225"/>
      <c r="D24" s="225"/>
      <c r="E24" s="225"/>
      <c r="F24" s="225"/>
      <c r="G24" s="225"/>
      <c r="H24" s="225"/>
      <c r="I24" s="225"/>
      <c r="J24" s="225"/>
      <c r="K24" s="326"/>
      <c r="L24" s="324"/>
      <c r="M24" s="324"/>
      <c r="N24" s="324"/>
      <c r="O24" s="324"/>
      <c r="P24" s="324"/>
      <c r="Q24" s="324"/>
      <c r="R24" s="324"/>
      <c r="S24" s="325"/>
      <c r="T24" s="326"/>
      <c r="U24" s="324"/>
      <c r="V24" s="324"/>
      <c r="W24" s="324"/>
      <c r="X24" s="324"/>
      <c r="Y24" s="324"/>
      <c r="Z24" s="324"/>
      <c r="AA24" s="324"/>
      <c r="AB24" s="325"/>
      <c r="AC24" s="142"/>
    </row>
    <row r="25" spans="1:29" ht="21" customHeight="1" x14ac:dyDescent="0.2">
      <c r="A25" s="142"/>
      <c r="B25" s="228"/>
      <c r="C25" s="229"/>
      <c r="D25" s="230"/>
      <c r="E25" s="231"/>
      <c r="F25" s="232"/>
      <c r="G25" s="233"/>
      <c r="H25" s="234">
        <v>4</v>
      </c>
      <c r="I25" s="229">
        <v>5</v>
      </c>
      <c r="J25" s="238"/>
      <c r="K25" s="326"/>
      <c r="L25" s="324"/>
      <c r="M25" s="324"/>
      <c r="N25" s="324"/>
      <c r="O25" s="324"/>
      <c r="P25" s="324"/>
      <c r="Q25" s="324"/>
      <c r="R25" s="324"/>
      <c r="S25" s="325"/>
      <c r="T25" s="326"/>
      <c r="U25" s="324"/>
      <c r="V25" s="324"/>
      <c r="W25" s="324"/>
      <c r="X25" s="324"/>
      <c r="Y25" s="324"/>
      <c r="Z25" s="324"/>
      <c r="AA25" s="324"/>
      <c r="AB25" s="325"/>
      <c r="AC25" s="142"/>
    </row>
    <row r="26" spans="1:29" ht="21" customHeight="1" x14ac:dyDescent="0.2">
      <c r="A26" s="142"/>
      <c r="B26" s="156">
        <v>9</v>
      </c>
      <c r="C26" s="157">
        <v>3</v>
      </c>
      <c r="D26" s="158">
        <v>4</v>
      </c>
      <c r="E26" s="180"/>
      <c r="F26" s="181">
        <v>6</v>
      </c>
      <c r="G26" s="182">
        <v>5</v>
      </c>
      <c r="H26" s="164"/>
      <c r="I26" s="165">
        <v>1</v>
      </c>
      <c r="J26" s="200"/>
      <c r="K26" s="326"/>
      <c r="L26" s="324"/>
      <c r="M26" s="324"/>
      <c r="N26" s="324"/>
      <c r="O26" s="324"/>
      <c r="P26" s="324"/>
      <c r="Q26" s="324"/>
      <c r="R26" s="324"/>
      <c r="S26" s="325"/>
      <c r="T26" s="326"/>
      <c r="U26" s="324"/>
      <c r="V26" s="324"/>
      <c r="W26" s="324"/>
      <c r="X26" s="324"/>
      <c r="Y26" s="324"/>
      <c r="Z26" s="324"/>
      <c r="AA26" s="324"/>
      <c r="AB26" s="325"/>
      <c r="AC26" s="142"/>
    </row>
    <row r="27" spans="1:29" ht="21" customHeight="1" thickBot="1" x14ac:dyDescent="0.25">
      <c r="A27" s="142"/>
      <c r="B27" s="159">
        <v>5</v>
      </c>
      <c r="C27" s="160"/>
      <c r="D27" s="161">
        <v>7</v>
      </c>
      <c r="E27" s="183"/>
      <c r="F27" s="184"/>
      <c r="G27" s="185">
        <v>8</v>
      </c>
      <c r="H27" s="167"/>
      <c r="I27" s="168"/>
      <c r="J27" s="201"/>
      <c r="K27" s="326"/>
      <c r="L27" s="324"/>
      <c r="M27" s="324"/>
      <c r="N27" s="324"/>
      <c r="O27" s="324"/>
      <c r="P27" s="324"/>
      <c r="Q27" s="324"/>
      <c r="R27" s="324"/>
      <c r="S27" s="325"/>
      <c r="T27" s="326"/>
      <c r="U27" s="324"/>
      <c r="V27" s="324"/>
      <c r="W27" s="324"/>
      <c r="X27" s="324"/>
      <c r="Y27" s="324"/>
      <c r="Z27" s="324"/>
      <c r="AA27" s="324"/>
      <c r="AB27" s="325"/>
      <c r="AC27" s="142"/>
    </row>
    <row r="28" spans="1:29" ht="21" customHeight="1" x14ac:dyDescent="0.2">
      <c r="A28" s="142"/>
      <c r="B28" s="186">
        <v>4</v>
      </c>
      <c r="C28" s="187"/>
      <c r="D28" s="188">
        <v>1</v>
      </c>
      <c r="E28" s="170"/>
      <c r="F28" s="154">
        <v>8</v>
      </c>
      <c r="G28" s="155"/>
      <c r="H28" s="177">
        <v>2</v>
      </c>
      <c r="I28" s="178"/>
      <c r="J28" s="202">
        <v>5</v>
      </c>
      <c r="K28" s="326"/>
      <c r="L28" s="324"/>
      <c r="M28" s="324"/>
      <c r="N28" s="324"/>
      <c r="O28" s="324"/>
      <c r="P28" s="324"/>
      <c r="Q28" s="324"/>
      <c r="R28" s="324"/>
      <c r="S28" s="325"/>
      <c r="T28" s="326"/>
      <c r="U28" s="324"/>
      <c r="V28" s="324"/>
      <c r="W28" s="324"/>
      <c r="X28" s="324"/>
      <c r="Y28" s="324"/>
      <c r="Z28" s="324"/>
      <c r="AA28" s="324"/>
      <c r="AB28" s="325"/>
      <c r="AC28" s="142"/>
    </row>
    <row r="29" spans="1:29" ht="21" customHeight="1" x14ac:dyDescent="0.2">
      <c r="A29" s="142"/>
      <c r="B29" s="189">
        <v>2</v>
      </c>
      <c r="C29" s="190"/>
      <c r="D29" s="182">
        <v>5</v>
      </c>
      <c r="E29" s="164">
        <v>4</v>
      </c>
      <c r="F29" s="165"/>
      <c r="G29" s="158">
        <v>6</v>
      </c>
      <c r="H29" s="194"/>
      <c r="I29" s="181"/>
      <c r="J29" s="203">
        <v>1</v>
      </c>
      <c r="K29" s="326"/>
      <c r="L29" s="324"/>
      <c r="M29" s="324"/>
      <c r="N29" s="324"/>
      <c r="O29" s="324"/>
      <c r="P29" s="324"/>
      <c r="Q29" s="324"/>
      <c r="R29" s="324"/>
      <c r="S29" s="325"/>
      <c r="T29" s="326"/>
      <c r="U29" s="324"/>
      <c r="V29" s="324"/>
      <c r="W29" s="324"/>
      <c r="X29" s="324"/>
      <c r="Y29" s="324"/>
      <c r="Z29" s="324"/>
      <c r="AA29" s="324"/>
      <c r="AB29" s="325"/>
      <c r="AC29" s="142"/>
    </row>
    <row r="30" spans="1:29" ht="21" customHeight="1" thickBot="1" x14ac:dyDescent="0.25">
      <c r="A30" s="142"/>
      <c r="B30" s="191">
        <v>3</v>
      </c>
      <c r="C30" s="184"/>
      <c r="D30" s="192">
        <v>6</v>
      </c>
      <c r="E30" s="167">
        <v>2</v>
      </c>
      <c r="F30" s="160">
        <v>5</v>
      </c>
      <c r="G30" s="161"/>
      <c r="H30" s="183">
        <v>7</v>
      </c>
      <c r="I30" s="196">
        <v>9</v>
      </c>
      <c r="J30" s="204"/>
      <c r="K30" s="326"/>
      <c r="L30" s="324"/>
      <c r="M30" s="324"/>
      <c r="N30" s="324"/>
      <c r="O30" s="324"/>
      <c r="P30" s="324"/>
      <c r="Q30" s="324"/>
      <c r="R30" s="324"/>
      <c r="S30" s="325"/>
      <c r="T30" s="326"/>
      <c r="U30" s="324"/>
      <c r="V30" s="324"/>
      <c r="W30" s="324"/>
      <c r="X30" s="324"/>
      <c r="Y30" s="324"/>
      <c r="Z30" s="324"/>
      <c r="AA30" s="324"/>
      <c r="AB30" s="325"/>
      <c r="AC30" s="142"/>
    </row>
    <row r="31" spans="1:29" ht="21" customHeight="1" x14ac:dyDescent="0.2">
      <c r="A31" s="142"/>
      <c r="B31" s="153">
        <v>8</v>
      </c>
      <c r="C31" s="154"/>
      <c r="D31" s="155"/>
      <c r="E31" s="177">
        <v>5</v>
      </c>
      <c r="F31" s="187">
        <v>7</v>
      </c>
      <c r="G31" s="188"/>
      <c r="H31" s="162"/>
      <c r="I31" s="171">
        <v>4</v>
      </c>
      <c r="J31" s="199"/>
      <c r="K31" s="326"/>
      <c r="L31" s="324"/>
      <c r="M31" s="324"/>
      <c r="N31" s="324"/>
      <c r="O31" s="324"/>
      <c r="P31" s="324"/>
      <c r="Q31" s="324"/>
      <c r="R31" s="324"/>
      <c r="S31" s="325"/>
      <c r="T31" s="326"/>
      <c r="U31" s="324"/>
      <c r="V31" s="324"/>
      <c r="W31" s="324"/>
      <c r="X31" s="324"/>
      <c r="Y31" s="324"/>
      <c r="Z31" s="324"/>
      <c r="AA31" s="324"/>
      <c r="AB31" s="325"/>
      <c r="AC31" s="142"/>
    </row>
    <row r="32" spans="1:29" ht="21" customHeight="1" x14ac:dyDescent="0.2">
      <c r="A32" s="142"/>
      <c r="B32" s="176">
        <v>7</v>
      </c>
      <c r="C32" s="165">
        <v>5</v>
      </c>
      <c r="D32" s="158">
        <v>9</v>
      </c>
      <c r="E32" s="194"/>
      <c r="F32" s="190">
        <v>1</v>
      </c>
      <c r="G32" s="182">
        <v>4</v>
      </c>
      <c r="H32" s="172"/>
      <c r="I32" s="165"/>
      <c r="J32" s="205"/>
      <c r="K32" s="326"/>
      <c r="L32" s="324"/>
      <c r="M32" s="324"/>
      <c r="N32" s="324"/>
      <c r="O32" s="324"/>
      <c r="P32" s="324"/>
      <c r="Q32" s="324"/>
      <c r="R32" s="324"/>
      <c r="S32" s="325"/>
      <c r="T32" s="326"/>
      <c r="U32" s="324"/>
      <c r="V32" s="324"/>
      <c r="W32" s="324"/>
      <c r="X32" s="324"/>
      <c r="Y32" s="324"/>
      <c r="Z32" s="324"/>
      <c r="AA32" s="324"/>
      <c r="AB32" s="325"/>
      <c r="AC32" s="142"/>
    </row>
    <row r="33" spans="1:29" ht="21" customHeight="1" thickBot="1" x14ac:dyDescent="0.25">
      <c r="A33" s="142"/>
      <c r="B33" s="159"/>
      <c r="C33" s="160"/>
      <c r="D33" s="161">
        <v>3</v>
      </c>
      <c r="E33" s="198"/>
      <c r="F33" s="184"/>
      <c r="G33" s="185">
        <v>9</v>
      </c>
      <c r="H33" s="174">
        <v>5</v>
      </c>
      <c r="I33" s="160"/>
      <c r="J33" s="206">
        <v>8</v>
      </c>
      <c r="K33" s="327"/>
      <c r="L33" s="328"/>
      <c r="M33" s="328"/>
      <c r="N33" s="328"/>
      <c r="O33" s="328"/>
      <c r="P33" s="328"/>
      <c r="Q33" s="328"/>
      <c r="R33" s="328"/>
      <c r="S33" s="329"/>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K9:S33"/>
    <mergeCell ref="T9:AB33"/>
    <mergeCell ref="B9:J22"/>
  </mergeCells>
  <pageMargins left="0.25" right="0.25" top="0.5" bottom="0.5"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142"/>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100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280</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146" t="s">
        <v>63</v>
      </c>
      <c r="C8" s="147"/>
      <c r="D8" s="147"/>
      <c r="E8" s="147"/>
      <c r="F8" s="147"/>
      <c r="G8" s="147"/>
      <c r="H8" s="147"/>
      <c r="I8" s="147"/>
      <c r="J8" s="148"/>
      <c r="K8" s="146" t="s">
        <v>83</v>
      </c>
      <c r="L8" s="147"/>
      <c r="M8" s="147"/>
      <c r="N8" s="147"/>
      <c r="O8" s="147"/>
      <c r="P8" s="147"/>
      <c r="Q8" s="147"/>
      <c r="R8" s="147"/>
      <c r="S8" s="147"/>
      <c r="T8" s="207" t="s">
        <v>62</v>
      </c>
      <c r="U8" s="150"/>
      <c r="V8" s="150"/>
      <c r="W8" s="150"/>
      <c r="X8" s="150"/>
      <c r="Y8" s="150"/>
      <c r="Z8" s="150"/>
      <c r="AA8" s="150"/>
      <c r="AB8" s="151"/>
      <c r="AC8" s="142"/>
    </row>
    <row r="9" spans="1:29" ht="14.5" customHeight="1" x14ac:dyDescent="0.2">
      <c r="A9" s="142"/>
      <c r="B9" s="303" t="s">
        <v>300</v>
      </c>
      <c r="C9" s="318"/>
      <c r="D9" s="318"/>
      <c r="E9" s="318"/>
      <c r="F9" s="318"/>
      <c r="G9" s="318"/>
      <c r="H9" s="318"/>
      <c r="I9" s="318"/>
      <c r="J9" s="319"/>
      <c r="K9" s="330" t="s">
        <v>319</v>
      </c>
      <c r="L9" s="331"/>
      <c r="M9" s="331"/>
      <c r="N9" s="331"/>
      <c r="O9" s="331"/>
      <c r="P9" s="331"/>
      <c r="Q9" s="331"/>
      <c r="R9" s="331"/>
      <c r="S9" s="332"/>
      <c r="T9" s="300" t="s">
        <v>338</v>
      </c>
      <c r="U9" s="333"/>
      <c r="V9" s="333"/>
      <c r="W9" s="333"/>
      <c r="X9" s="333"/>
      <c r="Y9" s="333"/>
      <c r="Z9" s="333"/>
      <c r="AA9" s="333"/>
      <c r="AB9" s="334"/>
      <c r="AC9" s="142"/>
    </row>
    <row r="10" spans="1:29" ht="14.5" customHeight="1" x14ac:dyDescent="0.2">
      <c r="A10" s="142"/>
      <c r="B10" s="320"/>
      <c r="C10" s="318"/>
      <c r="D10" s="318"/>
      <c r="E10" s="318"/>
      <c r="F10" s="318"/>
      <c r="G10" s="318"/>
      <c r="H10" s="318"/>
      <c r="I10" s="318"/>
      <c r="J10" s="319"/>
      <c r="K10" s="312"/>
      <c r="L10" s="313"/>
      <c r="M10" s="313"/>
      <c r="N10" s="313"/>
      <c r="O10" s="313"/>
      <c r="P10" s="313"/>
      <c r="Q10" s="313"/>
      <c r="R10" s="313"/>
      <c r="S10" s="314"/>
      <c r="T10" s="326"/>
      <c r="U10" s="324"/>
      <c r="V10" s="324"/>
      <c r="W10" s="324"/>
      <c r="X10" s="324"/>
      <c r="Y10" s="324"/>
      <c r="Z10" s="324"/>
      <c r="AA10" s="324"/>
      <c r="AB10" s="325"/>
      <c r="AC10" s="142"/>
    </row>
    <row r="11" spans="1:29" ht="14.5" customHeight="1" x14ac:dyDescent="0.2">
      <c r="A11" s="142"/>
      <c r="B11" s="320"/>
      <c r="C11" s="318"/>
      <c r="D11" s="318"/>
      <c r="E11" s="318"/>
      <c r="F11" s="318"/>
      <c r="G11" s="318"/>
      <c r="H11" s="318"/>
      <c r="I11" s="318"/>
      <c r="J11" s="319"/>
      <c r="K11" s="312"/>
      <c r="L11" s="313"/>
      <c r="M11" s="313"/>
      <c r="N11" s="313"/>
      <c r="O11" s="313"/>
      <c r="P11" s="313"/>
      <c r="Q11" s="313"/>
      <c r="R11" s="313"/>
      <c r="S11" s="314"/>
      <c r="T11" s="326"/>
      <c r="U11" s="324"/>
      <c r="V11" s="324"/>
      <c r="W11" s="324"/>
      <c r="X11" s="324"/>
      <c r="Y11" s="324"/>
      <c r="Z11" s="324"/>
      <c r="AA11" s="324"/>
      <c r="AB11" s="325"/>
      <c r="AC11" s="142"/>
    </row>
    <row r="12" spans="1:29" ht="14.5" customHeight="1" x14ac:dyDescent="0.2">
      <c r="A12" s="142"/>
      <c r="B12" s="320"/>
      <c r="C12" s="318"/>
      <c r="D12" s="318"/>
      <c r="E12" s="318"/>
      <c r="F12" s="318"/>
      <c r="G12" s="318"/>
      <c r="H12" s="318"/>
      <c r="I12" s="318"/>
      <c r="J12" s="319"/>
      <c r="K12" s="312"/>
      <c r="L12" s="313"/>
      <c r="M12" s="313"/>
      <c r="N12" s="313"/>
      <c r="O12" s="313"/>
      <c r="P12" s="313"/>
      <c r="Q12" s="313"/>
      <c r="R12" s="313"/>
      <c r="S12" s="314"/>
      <c r="T12" s="326"/>
      <c r="U12" s="324"/>
      <c r="V12" s="324"/>
      <c r="W12" s="324"/>
      <c r="X12" s="324"/>
      <c r="Y12" s="324"/>
      <c r="Z12" s="324"/>
      <c r="AA12" s="324"/>
      <c r="AB12" s="325"/>
      <c r="AC12" s="142"/>
    </row>
    <row r="13" spans="1:29" ht="14.5" customHeight="1" x14ac:dyDescent="0.2">
      <c r="A13" s="142"/>
      <c r="B13" s="320"/>
      <c r="C13" s="318"/>
      <c r="D13" s="318"/>
      <c r="E13" s="318"/>
      <c r="F13" s="318"/>
      <c r="G13" s="318"/>
      <c r="H13" s="318"/>
      <c r="I13" s="318"/>
      <c r="J13" s="319"/>
      <c r="K13" s="312"/>
      <c r="L13" s="313"/>
      <c r="M13" s="313"/>
      <c r="N13" s="313"/>
      <c r="O13" s="313"/>
      <c r="P13" s="313"/>
      <c r="Q13" s="313"/>
      <c r="R13" s="313"/>
      <c r="S13" s="314"/>
      <c r="T13" s="326"/>
      <c r="U13" s="324"/>
      <c r="V13" s="324"/>
      <c r="W13" s="324"/>
      <c r="X13" s="324"/>
      <c r="Y13" s="324"/>
      <c r="Z13" s="324"/>
      <c r="AA13" s="324"/>
      <c r="AB13" s="325"/>
      <c r="AC13" s="142"/>
    </row>
    <row r="14" spans="1:29" ht="14.5" customHeight="1" x14ac:dyDescent="0.2">
      <c r="A14" s="142"/>
      <c r="B14" s="320"/>
      <c r="C14" s="318"/>
      <c r="D14" s="318"/>
      <c r="E14" s="318"/>
      <c r="F14" s="318"/>
      <c r="G14" s="318"/>
      <c r="H14" s="318"/>
      <c r="I14" s="318"/>
      <c r="J14" s="319"/>
      <c r="K14" s="312"/>
      <c r="L14" s="313"/>
      <c r="M14" s="313"/>
      <c r="N14" s="313"/>
      <c r="O14" s="313"/>
      <c r="P14" s="313"/>
      <c r="Q14" s="313"/>
      <c r="R14" s="313"/>
      <c r="S14" s="314"/>
      <c r="T14" s="326"/>
      <c r="U14" s="324"/>
      <c r="V14" s="324"/>
      <c r="W14" s="324"/>
      <c r="X14" s="324"/>
      <c r="Y14" s="324"/>
      <c r="Z14" s="324"/>
      <c r="AA14" s="324"/>
      <c r="AB14" s="325"/>
      <c r="AC14" s="142"/>
    </row>
    <row r="15" spans="1:29" ht="14.5" customHeight="1" x14ac:dyDescent="0.2">
      <c r="A15" s="142"/>
      <c r="B15" s="320"/>
      <c r="C15" s="318"/>
      <c r="D15" s="318"/>
      <c r="E15" s="318"/>
      <c r="F15" s="318"/>
      <c r="G15" s="318"/>
      <c r="H15" s="318"/>
      <c r="I15" s="318"/>
      <c r="J15" s="319"/>
      <c r="K15" s="312"/>
      <c r="L15" s="313"/>
      <c r="M15" s="313"/>
      <c r="N15" s="313"/>
      <c r="O15" s="313"/>
      <c r="P15" s="313"/>
      <c r="Q15" s="313"/>
      <c r="R15" s="313"/>
      <c r="S15" s="314"/>
      <c r="T15" s="326"/>
      <c r="U15" s="324"/>
      <c r="V15" s="324"/>
      <c r="W15" s="324"/>
      <c r="X15" s="324"/>
      <c r="Y15" s="324"/>
      <c r="Z15" s="324"/>
      <c r="AA15" s="324"/>
      <c r="AB15" s="325"/>
      <c r="AC15" s="142"/>
    </row>
    <row r="16" spans="1:29" ht="14.5" customHeight="1" x14ac:dyDescent="0.2">
      <c r="A16" s="142"/>
      <c r="B16" s="320"/>
      <c r="C16" s="318"/>
      <c r="D16" s="318"/>
      <c r="E16" s="318"/>
      <c r="F16" s="318"/>
      <c r="G16" s="318"/>
      <c r="H16" s="318"/>
      <c r="I16" s="318"/>
      <c r="J16" s="319"/>
      <c r="K16" s="312"/>
      <c r="L16" s="313"/>
      <c r="M16" s="313"/>
      <c r="N16" s="313"/>
      <c r="O16" s="313"/>
      <c r="P16" s="313"/>
      <c r="Q16" s="313"/>
      <c r="R16" s="313"/>
      <c r="S16" s="314"/>
      <c r="T16" s="326"/>
      <c r="U16" s="324"/>
      <c r="V16" s="324"/>
      <c r="W16" s="324"/>
      <c r="X16" s="324"/>
      <c r="Y16" s="324"/>
      <c r="Z16" s="324"/>
      <c r="AA16" s="324"/>
      <c r="AB16" s="325"/>
      <c r="AC16" s="142"/>
    </row>
    <row r="17" spans="1:29" ht="14.5" customHeight="1" x14ac:dyDescent="0.2">
      <c r="A17" s="142"/>
      <c r="B17" s="320"/>
      <c r="C17" s="318"/>
      <c r="D17" s="318"/>
      <c r="E17" s="318"/>
      <c r="F17" s="318"/>
      <c r="G17" s="318"/>
      <c r="H17" s="318"/>
      <c r="I17" s="318"/>
      <c r="J17" s="319"/>
      <c r="K17" s="312"/>
      <c r="L17" s="313"/>
      <c r="M17" s="313"/>
      <c r="N17" s="313"/>
      <c r="O17" s="313"/>
      <c r="P17" s="313"/>
      <c r="Q17" s="313"/>
      <c r="R17" s="313"/>
      <c r="S17" s="314"/>
      <c r="T17" s="326"/>
      <c r="U17" s="324"/>
      <c r="V17" s="324"/>
      <c r="W17" s="324"/>
      <c r="X17" s="324"/>
      <c r="Y17" s="324"/>
      <c r="Z17" s="324"/>
      <c r="AA17" s="324"/>
      <c r="AB17" s="325"/>
      <c r="AC17" s="142"/>
    </row>
    <row r="18" spans="1:29" ht="14.5" customHeight="1" x14ac:dyDescent="0.2">
      <c r="A18" s="142"/>
      <c r="B18" s="320"/>
      <c r="C18" s="318"/>
      <c r="D18" s="318"/>
      <c r="E18" s="318"/>
      <c r="F18" s="318"/>
      <c r="G18" s="318"/>
      <c r="H18" s="318"/>
      <c r="I18" s="318"/>
      <c r="J18" s="319"/>
      <c r="K18" s="312"/>
      <c r="L18" s="313"/>
      <c r="M18" s="313"/>
      <c r="N18" s="313"/>
      <c r="O18" s="313"/>
      <c r="P18" s="313"/>
      <c r="Q18" s="313"/>
      <c r="R18" s="313"/>
      <c r="S18" s="314"/>
      <c r="T18" s="326"/>
      <c r="U18" s="324"/>
      <c r="V18" s="324"/>
      <c r="W18" s="324"/>
      <c r="X18" s="324"/>
      <c r="Y18" s="324"/>
      <c r="Z18" s="324"/>
      <c r="AA18" s="324"/>
      <c r="AB18" s="325"/>
      <c r="AC18" s="142"/>
    </row>
    <row r="19" spans="1:29" ht="14.5" customHeight="1" x14ac:dyDescent="0.2">
      <c r="A19" s="142"/>
      <c r="B19" s="320"/>
      <c r="C19" s="318"/>
      <c r="D19" s="318"/>
      <c r="E19" s="318"/>
      <c r="F19" s="318"/>
      <c r="G19" s="318"/>
      <c r="H19" s="318"/>
      <c r="I19" s="318"/>
      <c r="J19" s="319"/>
      <c r="K19" s="312"/>
      <c r="L19" s="313"/>
      <c r="M19" s="313"/>
      <c r="N19" s="313"/>
      <c r="O19" s="313"/>
      <c r="P19" s="313"/>
      <c r="Q19" s="313"/>
      <c r="R19" s="313"/>
      <c r="S19" s="314"/>
      <c r="T19" s="326"/>
      <c r="U19" s="324"/>
      <c r="V19" s="324"/>
      <c r="W19" s="324"/>
      <c r="X19" s="324"/>
      <c r="Y19" s="324"/>
      <c r="Z19" s="324"/>
      <c r="AA19" s="324"/>
      <c r="AB19" s="325"/>
      <c r="AC19" s="142"/>
    </row>
    <row r="20" spans="1:29" ht="14.5" customHeight="1" x14ac:dyDescent="0.2">
      <c r="A20" s="142"/>
      <c r="B20" s="320"/>
      <c r="C20" s="318"/>
      <c r="D20" s="318"/>
      <c r="E20" s="318"/>
      <c r="F20" s="318"/>
      <c r="G20" s="318"/>
      <c r="H20" s="318"/>
      <c r="I20" s="318"/>
      <c r="J20" s="319"/>
      <c r="K20" s="312"/>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0"/>
      <c r="C21" s="318"/>
      <c r="D21" s="318"/>
      <c r="E21" s="318"/>
      <c r="F21" s="318"/>
      <c r="G21" s="318"/>
      <c r="H21" s="318"/>
      <c r="I21" s="318"/>
      <c r="J21" s="319"/>
      <c r="K21" s="312"/>
      <c r="L21" s="313"/>
      <c r="M21" s="313"/>
      <c r="N21" s="313"/>
      <c r="O21" s="313"/>
      <c r="P21" s="313"/>
      <c r="Q21" s="313"/>
      <c r="R21" s="313"/>
      <c r="S21" s="314"/>
      <c r="T21" s="326"/>
      <c r="U21" s="324"/>
      <c r="V21" s="324"/>
      <c r="W21" s="324"/>
      <c r="X21" s="324"/>
      <c r="Y21" s="324"/>
      <c r="Z21" s="324"/>
      <c r="AA21" s="324"/>
      <c r="AB21" s="325"/>
      <c r="AC21" s="142"/>
    </row>
    <row r="22" spans="1:29" ht="14.5" customHeight="1" thickBot="1" x14ac:dyDescent="0.25">
      <c r="A22" s="142"/>
      <c r="B22" s="320"/>
      <c r="C22" s="318"/>
      <c r="D22" s="318"/>
      <c r="E22" s="318"/>
      <c r="F22" s="318"/>
      <c r="G22" s="318"/>
      <c r="H22" s="318"/>
      <c r="I22" s="318"/>
      <c r="J22" s="319"/>
      <c r="K22" s="312"/>
      <c r="L22" s="313"/>
      <c r="M22" s="313"/>
      <c r="N22" s="313"/>
      <c r="O22" s="313"/>
      <c r="P22" s="313"/>
      <c r="Q22" s="313"/>
      <c r="R22" s="313"/>
      <c r="S22" s="314"/>
      <c r="T22" s="326"/>
      <c r="U22" s="324"/>
      <c r="V22" s="324"/>
      <c r="W22" s="324"/>
      <c r="X22" s="324"/>
      <c r="Y22" s="324"/>
      <c r="Z22" s="324"/>
      <c r="AA22" s="324"/>
      <c r="AB22" s="325"/>
      <c r="AC22" s="142"/>
    </row>
    <row r="23" spans="1:29" ht="14.5" customHeight="1" x14ac:dyDescent="0.2">
      <c r="A23" s="142"/>
      <c r="B23" s="320"/>
      <c r="C23" s="318"/>
      <c r="D23" s="318"/>
      <c r="E23" s="318"/>
      <c r="F23" s="318"/>
      <c r="G23" s="318"/>
      <c r="H23" s="318"/>
      <c r="I23" s="318"/>
      <c r="J23" s="319"/>
      <c r="K23" s="236" t="s">
        <v>101</v>
      </c>
      <c r="L23" s="144"/>
      <c r="M23" s="144"/>
      <c r="N23" s="144"/>
      <c r="O23" s="144"/>
      <c r="P23" s="144"/>
      <c r="Q23" s="144"/>
      <c r="R23" s="144"/>
      <c r="S23" s="145"/>
      <c r="T23" s="326"/>
      <c r="U23" s="324"/>
      <c r="V23" s="324"/>
      <c r="W23" s="324"/>
      <c r="X23" s="324"/>
      <c r="Y23" s="324"/>
      <c r="Z23" s="324"/>
      <c r="AA23" s="324"/>
      <c r="AB23" s="325"/>
      <c r="AC23" s="142"/>
    </row>
    <row r="24" spans="1:29" ht="14.5" customHeight="1" thickBot="1" x14ac:dyDescent="0.25">
      <c r="A24" s="142"/>
      <c r="B24" s="320"/>
      <c r="C24" s="318"/>
      <c r="D24" s="318"/>
      <c r="E24" s="318"/>
      <c r="F24" s="318"/>
      <c r="G24" s="318"/>
      <c r="H24" s="318"/>
      <c r="I24" s="318"/>
      <c r="J24" s="319"/>
      <c r="K24" s="237" t="s">
        <v>64</v>
      </c>
      <c r="L24" s="225"/>
      <c r="M24" s="225"/>
      <c r="N24" s="225"/>
      <c r="O24" s="225"/>
      <c r="P24" s="225"/>
      <c r="Q24" s="225"/>
      <c r="R24" s="225"/>
      <c r="S24" s="226"/>
      <c r="T24" s="326"/>
      <c r="U24" s="324"/>
      <c r="V24" s="324"/>
      <c r="W24" s="324"/>
      <c r="X24" s="324"/>
      <c r="Y24" s="324"/>
      <c r="Z24" s="324"/>
      <c r="AA24" s="324"/>
      <c r="AB24" s="325"/>
      <c r="AC24" s="142"/>
    </row>
    <row r="25" spans="1:29" ht="21" customHeight="1" x14ac:dyDescent="0.2">
      <c r="A25" s="142"/>
      <c r="B25" s="320"/>
      <c r="C25" s="318"/>
      <c r="D25" s="318"/>
      <c r="E25" s="318"/>
      <c r="F25" s="318"/>
      <c r="G25" s="318"/>
      <c r="H25" s="318"/>
      <c r="I25" s="318"/>
      <c r="J25" s="319"/>
      <c r="K25" s="228"/>
      <c r="L25" s="229">
        <v>4</v>
      </c>
      <c r="M25" s="230"/>
      <c r="N25" s="231">
        <v>6</v>
      </c>
      <c r="O25" s="232">
        <v>8</v>
      </c>
      <c r="P25" s="233">
        <v>3</v>
      </c>
      <c r="Q25" s="234"/>
      <c r="R25" s="229">
        <v>5</v>
      </c>
      <c r="S25" s="235">
        <v>9</v>
      </c>
      <c r="T25" s="326"/>
      <c r="U25" s="324"/>
      <c r="V25" s="324"/>
      <c r="W25" s="324"/>
      <c r="X25" s="324"/>
      <c r="Y25" s="324"/>
      <c r="Z25" s="324"/>
      <c r="AA25" s="324"/>
      <c r="AB25" s="325"/>
      <c r="AC25" s="142"/>
    </row>
    <row r="26" spans="1:29" ht="21" customHeight="1" x14ac:dyDescent="0.2">
      <c r="A26" s="142"/>
      <c r="B26" s="320"/>
      <c r="C26" s="318"/>
      <c r="D26" s="318"/>
      <c r="E26" s="318"/>
      <c r="F26" s="318"/>
      <c r="G26" s="318"/>
      <c r="H26" s="318"/>
      <c r="I26" s="318"/>
      <c r="J26" s="319"/>
      <c r="K26" s="156"/>
      <c r="L26" s="157"/>
      <c r="M26" s="158"/>
      <c r="N26" s="180">
        <v>5</v>
      </c>
      <c r="O26" s="181"/>
      <c r="P26" s="182"/>
      <c r="Q26" s="164">
        <v>2</v>
      </c>
      <c r="R26" s="165"/>
      <c r="S26" s="166"/>
      <c r="T26" s="326"/>
      <c r="U26" s="324"/>
      <c r="V26" s="324"/>
      <c r="W26" s="324"/>
      <c r="X26" s="324"/>
      <c r="Y26" s="324"/>
      <c r="Z26" s="324"/>
      <c r="AA26" s="324"/>
      <c r="AB26" s="325"/>
      <c r="AC26" s="142"/>
    </row>
    <row r="27" spans="1:29" ht="21" customHeight="1" thickBot="1" x14ac:dyDescent="0.25">
      <c r="A27" s="142"/>
      <c r="B27" s="320"/>
      <c r="C27" s="318"/>
      <c r="D27" s="318"/>
      <c r="E27" s="318"/>
      <c r="F27" s="318"/>
      <c r="G27" s="318"/>
      <c r="H27" s="318"/>
      <c r="I27" s="318"/>
      <c r="J27" s="319"/>
      <c r="K27" s="159"/>
      <c r="L27" s="160"/>
      <c r="M27" s="161"/>
      <c r="N27" s="183">
        <v>1</v>
      </c>
      <c r="O27" s="184">
        <v>2</v>
      </c>
      <c r="P27" s="185"/>
      <c r="Q27" s="167"/>
      <c r="R27" s="168">
        <v>6</v>
      </c>
      <c r="S27" s="169">
        <v>3</v>
      </c>
      <c r="T27" s="326"/>
      <c r="U27" s="324"/>
      <c r="V27" s="324"/>
      <c r="W27" s="324"/>
      <c r="X27" s="324"/>
      <c r="Y27" s="324"/>
      <c r="Z27" s="324"/>
      <c r="AA27" s="324"/>
      <c r="AB27" s="325"/>
      <c r="AC27" s="142"/>
    </row>
    <row r="28" spans="1:29" ht="21" customHeight="1" x14ac:dyDescent="0.2">
      <c r="A28" s="142"/>
      <c r="B28" s="320"/>
      <c r="C28" s="318"/>
      <c r="D28" s="318"/>
      <c r="E28" s="318"/>
      <c r="F28" s="318"/>
      <c r="G28" s="318"/>
      <c r="H28" s="318"/>
      <c r="I28" s="318"/>
      <c r="J28" s="319"/>
      <c r="K28" s="186">
        <v>2</v>
      </c>
      <c r="L28" s="187"/>
      <c r="M28" s="188">
        <v>4</v>
      </c>
      <c r="N28" s="170"/>
      <c r="O28" s="154"/>
      <c r="P28" s="155"/>
      <c r="Q28" s="177"/>
      <c r="R28" s="178"/>
      <c r="S28" s="193">
        <v>6</v>
      </c>
      <c r="T28" s="326"/>
      <c r="U28" s="324"/>
      <c r="V28" s="324"/>
      <c r="W28" s="324"/>
      <c r="X28" s="324"/>
      <c r="Y28" s="324"/>
      <c r="Z28" s="324"/>
      <c r="AA28" s="324"/>
      <c r="AB28" s="325"/>
      <c r="AC28" s="142"/>
    </row>
    <row r="29" spans="1:29" ht="21" customHeight="1" x14ac:dyDescent="0.2">
      <c r="A29" s="142"/>
      <c r="B29" s="320"/>
      <c r="C29" s="318"/>
      <c r="D29" s="318"/>
      <c r="E29" s="318"/>
      <c r="F29" s="318"/>
      <c r="G29" s="318"/>
      <c r="H29" s="318"/>
      <c r="I29" s="318"/>
      <c r="J29" s="319"/>
      <c r="K29" s="189"/>
      <c r="L29" s="190">
        <v>1</v>
      </c>
      <c r="M29" s="182"/>
      <c r="N29" s="164"/>
      <c r="O29" s="165">
        <v>9</v>
      </c>
      <c r="P29" s="158">
        <v>6</v>
      </c>
      <c r="Q29" s="194"/>
      <c r="R29" s="181">
        <v>2</v>
      </c>
      <c r="S29" s="195"/>
      <c r="T29" s="326"/>
      <c r="U29" s="324"/>
      <c r="V29" s="324"/>
      <c r="W29" s="324"/>
      <c r="X29" s="324"/>
      <c r="Y29" s="324"/>
      <c r="Z29" s="324"/>
      <c r="AA29" s="324"/>
      <c r="AB29" s="325"/>
      <c r="AC29" s="142"/>
    </row>
    <row r="30" spans="1:29" ht="21" customHeight="1" thickBot="1" x14ac:dyDescent="0.25">
      <c r="A30" s="142"/>
      <c r="B30" s="320"/>
      <c r="C30" s="318"/>
      <c r="D30" s="318"/>
      <c r="E30" s="318"/>
      <c r="F30" s="318"/>
      <c r="G30" s="318"/>
      <c r="H30" s="318"/>
      <c r="I30" s="318"/>
      <c r="J30" s="319"/>
      <c r="K30" s="191">
        <v>7</v>
      </c>
      <c r="L30" s="184"/>
      <c r="M30" s="192"/>
      <c r="N30" s="167"/>
      <c r="O30" s="160">
        <v>4</v>
      </c>
      <c r="P30" s="161">
        <v>5</v>
      </c>
      <c r="Q30" s="183"/>
      <c r="R30" s="196">
        <v>8</v>
      </c>
      <c r="S30" s="197"/>
      <c r="T30" s="326"/>
      <c r="U30" s="324"/>
      <c r="V30" s="324"/>
      <c r="W30" s="324"/>
      <c r="X30" s="324"/>
      <c r="Y30" s="324"/>
      <c r="Z30" s="324"/>
      <c r="AA30" s="324"/>
      <c r="AB30" s="325"/>
      <c r="AC30" s="142"/>
    </row>
    <row r="31" spans="1:29" ht="21" customHeight="1" x14ac:dyDescent="0.2">
      <c r="A31" s="142"/>
      <c r="B31" s="320"/>
      <c r="C31" s="318"/>
      <c r="D31" s="318"/>
      <c r="E31" s="318"/>
      <c r="F31" s="318"/>
      <c r="G31" s="318"/>
      <c r="H31" s="318"/>
      <c r="I31" s="318"/>
      <c r="J31" s="319"/>
      <c r="K31" s="153"/>
      <c r="L31" s="154"/>
      <c r="M31" s="155">
        <v>6</v>
      </c>
      <c r="N31" s="177">
        <v>4</v>
      </c>
      <c r="O31" s="187">
        <v>5</v>
      </c>
      <c r="P31" s="188">
        <v>7</v>
      </c>
      <c r="Q31" s="162">
        <v>1</v>
      </c>
      <c r="R31" s="171"/>
      <c r="S31" s="163"/>
      <c r="T31" s="326"/>
      <c r="U31" s="324"/>
      <c r="V31" s="324"/>
      <c r="W31" s="324"/>
      <c r="X31" s="324"/>
      <c r="Y31" s="324"/>
      <c r="Z31" s="324"/>
      <c r="AA31" s="324"/>
      <c r="AB31" s="325"/>
      <c r="AC31" s="142"/>
    </row>
    <row r="32" spans="1:29" ht="21" customHeight="1" x14ac:dyDescent="0.2">
      <c r="A32" s="142"/>
      <c r="B32" s="320"/>
      <c r="C32" s="318"/>
      <c r="D32" s="318"/>
      <c r="E32" s="318"/>
      <c r="F32" s="318"/>
      <c r="G32" s="318"/>
      <c r="H32" s="318"/>
      <c r="I32" s="318"/>
      <c r="J32" s="319"/>
      <c r="K32" s="176"/>
      <c r="L32" s="165"/>
      <c r="M32" s="158"/>
      <c r="N32" s="194"/>
      <c r="O32" s="190">
        <v>6</v>
      </c>
      <c r="P32" s="182">
        <v>8</v>
      </c>
      <c r="Q32" s="172">
        <v>5</v>
      </c>
      <c r="R32" s="165"/>
      <c r="S32" s="173"/>
      <c r="T32" s="326"/>
      <c r="U32" s="324"/>
      <c r="V32" s="324"/>
      <c r="W32" s="324"/>
      <c r="X32" s="324"/>
      <c r="Y32" s="324"/>
      <c r="Z32" s="324"/>
      <c r="AA32" s="324"/>
      <c r="AB32" s="325"/>
      <c r="AC32" s="142"/>
    </row>
    <row r="33" spans="1:29" ht="21" customHeight="1" thickBot="1" x14ac:dyDescent="0.25">
      <c r="A33" s="142"/>
      <c r="B33" s="321"/>
      <c r="C33" s="322"/>
      <c r="D33" s="322"/>
      <c r="E33" s="322"/>
      <c r="F33" s="322"/>
      <c r="G33" s="322"/>
      <c r="H33" s="322"/>
      <c r="I33" s="322"/>
      <c r="J33" s="323"/>
      <c r="K33" s="159">
        <v>4</v>
      </c>
      <c r="L33" s="160">
        <v>7</v>
      </c>
      <c r="M33" s="161">
        <v>5</v>
      </c>
      <c r="N33" s="198">
        <v>3</v>
      </c>
      <c r="O33" s="184">
        <v>1</v>
      </c>
      <c r="P33" s="185">
        <v>2</v>
      </c>
      <c r="Q33" s="174"/>
      <c r="R33" s="160"/>
      <c r="S33" s="175">
        <v>8</v>
      </c>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9:S22"/>
  </mergeCells>
  <pageMargins left="0.25" right="0.25" top="0.5" bottom="0.5"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001838"/>
  </sheetPr>
  <dimension ref="A1:XX1000"/>
  <sheetViews>
    <sheetView showGridLines="0" zoomScale="70" zoomScaleNormal="70" workbookViewId="0"/>
  </sheetViews>
  <sheetFormatPr baseColWidth="10" defaultColWidth="8.83203125" defaultRowHeight="14.5" customHeight="1"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102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279</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207" t="s">
        <v>93</v>
      </c>
      <c r="C8" s="150"/>
      <c r="D8" s="150"/>
      <c r="E8" s="150"/>
      <c r="F8" s="150"/>
      <c r="G8" s="150"/>
      <c r="H8" s="150"/>
      <c r="I8" s="150"/>
      <c r="J8" s="151"/>
      <c r="K8" s="207" t="s">
        <v>62</v>
      </c>
      <c r="L8" s="150"/>
      <c r="M8" s="150"/>
      <c r="N8" s="150"/>
      <c r="O8" s="150"/>
      <c r="P8" s="150"/>
      <c r="Q8" s="150"/>
      <c r="R8" s="150"/>
      <c r="S8" s="150"/>
      <c r="T8" s="207" t="s">
        <v>61</v>
      </c>
      <c r="U8" s="150"/>
      <c r="V8" s="150"/>
      <c r="W8" s="150"/>
      <c r="X8" s="150"/>
      <c r="Y8" s="150"/>
      <c r="Z8" s="150"/>
      <c r="AA8" s="150"/>
      <c r="AB8" s="151"/>
      <c r="AC8" s="142"/>
    </row>
    <row r="9" spans="1:29" ht="14.5" customHeight="1" x14ac:dyDescent="0.2">
      <c r="A9" s="142"/>
      <c r="B9" s="300" t="s">
        <v>302</v>
      </c>
      <c r="C9" s="333"/>
      <c r="D9" s="333"/>
      <c r="E9" s="333"/>
      <c r="F9" s="333"/>
      <c r="G9" s="333"/>
      <c r="H9" s="333"/>
      <c r="I9" s="333"/>
      <c r="J9" s="334"/>
      <c r="K9" s="300" t="s">
        <v>320</v>
      </c>
      <c r="L9" s="333"/>
      <c r="M9" s="333"/>
      <c r="N9" s="333"/>
      <c r="O9" s="333"/>
      <c r="P9" s="333"/>
      <c r="Q9" s="333"/>
      <c r="R9" s="333"/>
      <c r="S9" s="334"/>
      <c r="T9" s="309" t="s">
        <v>339</v>
      </c>
      <c r="U9" s="310"/>
      <c r="V9" s="310"/>
      <c r="W9" s="310"/>
      <c r="X9" s="310"/>
      <c r="Y9" s="310"/>
      <c r="Z9" s="310"/>
      <c r="AA9" s="310"/>
      <c r="AB9" s="311"/>
      <c r="AC9" s="142"/>
    </row>
    <row r="10" spans="1:29" ht="14.5" customHeight="1" x14ac:dyDescent="0.2">
      <c r="A10" s="142"/>
      <c r="B10" s="326"/>
      <c r="C10" s="324"/>
      <c r="D10" s="324"/>
      <c r="E10" s="324"/>
      <c r="F10" s="324"/>
      <c r="G10" s="324"/>
      <c r="H10" s="324"/>
      <c r="I10" s="324"/>
      <c r="J10" s="325"/>
      <c r="K10" s="326"/>
      <c r="L10" s="324"/>
      <c r="M10" s="324"/>
      <c r="N10" s="324"/>
      <c r="O10" s="324"/>
      <c r="P10" s="324"/>
      <c r="Q10" s="324"/>
      <c r="R10" s="324"/>
      <c r="S10" s="325"/>
      <c r="T10" s="312"/>
      <c r="U10" s="313"/>
      <c r="V10" s="313"/>
      <c r="W10" s="313"/>
      <c r="X10" s="313"/>
      <c r="Y10" s="313"/>
      <c r="Z10" s="313"/>
      <c r="AA10" s="313"/>
      <c r="AB10" s="314"/>
      <c r="AC10" s="142"/>
    </row>
    <row r="11" spans="1:29" ht="14.5" customHeight="1" x14ac:dyDescent="0.2">
      <c r="A11" s="142"/>
      <c r="B11" s="326"/>
      <c r="C11" s="324"/>
      <c r="D11" s="324"/>
      <c r="E11" s="324"/>
      <c r="F11" s="324"/>
      <c r="G11" s="324"/>
      <c r="H11" s="324"/>
      <c r="I11" s="324"/>
      <c r="J11" s="325"/>
      <c r="K11" s="326"/>
      <c r="L11" s="324"/>
      <c r="M11" s="324"/>
      <c r="N11" s="324"/>
      <c r="O11" s="324"/>
      <c r="P11" s="324"/>
      <c r="Q11" s="324"/>
      <c r="R11" s="324"/>
      <c r="S11" s="325"/>
      <c r="T11" s="312"/>
      <c r="U11" s="313"/>
      <c r="V11" s="313"/>
      <c r="W11" s="313"/>
      <c r="X11" s="313"/>
      <c r="Y11" s="313"/>
      <c r="Z11" s="313"/>
      <c r="AA11" s="313"/>
      <c r="AB11" s="314"/>
      <c r="AC11" s="142"/>
    </row>
    <row r="12" spans="1:29" ht="14.5" customHeight="1" x14ac:dyDescent="0.2">
      <c r="A12" s="142"/>
      <c r="B12" s="326"/>
      <c r="C12" s="324"/>
      <c r="D12" s="324"/>
      <c r="E12" s="324"/>
      <c r="F12" s="324"/>
      <c r="G12" s="324"/>
      <c r="H12" s="324"/>
      <c r="I12" s="324"/>
      <c r="J12" s="325"/>
      <c r="K12" s="326"/>
      <c r="L12" s="324"/>
      <c r="M12" s="324"/>
      <c r="N12" s="324"/>
      <c r="O12" s="324"/>
      <c r="P12" s="324"/>
      <c r="Q12" s="324"/>
      <c r="R12" s="324"/>
      <c r="S12" s="325"/>
      <c r="T12" s="312"/>
      <c r="U12" s="313"/>
      <c r="V12" s="313"/>
      <c r="W12" s="313"/>
      <c r="X12" s="313"/>
      <c r="Y12" s="313"/>
      <c r="Z12" s="313"/>
      <c r="AA12" s="313"/>
      <c r="AB12" s="314"/>
      <c r="AC12" s="142"/>
    </row>
    <row r="13" spans="1:29" ht="14.5" customHeight="1" x14ac:dyDescent="0.2">
      <c r="A13" s="142"/>
      <c r="B13" s="326"/>
      <c r="C13" s="324"/>
      <c r="D13" s="324"/>
      <c r="E13" s="324"/>
      <c r="F13" s="324"/>
      <c r="G13" s="324"/>
      <c r="H13" s="324"/>
      <c r="I13" s="324"/>
      <c r="J13" s="325"/>
      <c r="K13" s="326"/>
      <c r="L13" s="324"/>
      <c r="M13" s="324"/>
      <c r="N13" s="324"/>
      <c r="O13" s="324"/>
      <c r="P13" s="324"/>
      <c r="Q13" s="324"/>
      <c r="R13" s="324"/>
      <c r="S13" s="325"/>
      <c r="T13" s="312"/>
      <c r="U13" s="313"/>
      <c r="V13" s="313"/>
      <c r="W13" s="313"/>
      <c r="X13" s="313"/>
      <c r="Y13" s="313"/>
      <c r="Z13" s="313"/>
      <c r="AA13" s="313"/>
      <c r="AB13" s="314"/>
      <c r="AC13" s="142"/>
    </row>
    <row r="14" spans="1:29" ht="14.5" customHeight="1" x14ac:dyDescent="0.2">
      <c r="A14" s="142"/>
      <c r="B14" s="326"/>
      <c r="C14" s="324"/>
      <c r="D14" s="324"/>
      <c r="E14" s="324"/>
      <c r="F14" s="324"/>
      <c r="G14" s="324"/>
      <c r="H14" s="324"/>
      <c r="I14" s="324"/>
      <c r="J14" s="325"/>
      <c r="K14" s="326"/>
      <c r="L14" s="324"/>
      <c r="M14" s="324"/>
      <c r="N14" s="324"/>
      <c r="O14" s="324"/>
      <c r="P14" s="324"/>
      <c r="Q14" s="324"/>
      <c r="R14" s="324"/>
      <c r="S14" s="325"/>
      <c r="T14" s="312"/>
      <c r="U14" s="313"/>
      <c r="V14" s="313"/>
      <c r="W14" s="313"/>
      <c r="X14" s="313"/>
      <c r="Y14" s="313"/>
      <c r="Z14" s="313"/>
      <c r="AA14" s="313"/>
      <c r="AB14" s="314"/>
      <c r="AC14" s="142"/>
    </row>
    <row r="15" spans="1:29" ht="14.5" customHeight="1" x14ac:dyDescent="0.2">
      <c r="A15" s="142"/>
      <c r="B15" s="326"/>
      <c r="C15" s="324"/>
      <c r="D15" s="324"/>
      <c r="E15" s="324"/>
      <c r="F15" s="324"/>
      <c r="G15" s="324"/>
      <c r="H15" s="324"/>
      <c r="I15" s="324"/>
      <c r="J15" s="325"/>
      <c r="K15" s="326"/>
      <c r="L15" s="324"/>
      <c r="M15" s="324"/>
      <c r="N15" s="324"/>
      <c r="O15" s="324"/>
      <c r="P15" s="324"/>
      <c r="Q15" s="324"/>
      <c r="R15" s="324"/>
      <c r="S15" s="325"/>
      <c r="T15" s="312"/>
      <c r="U15" s="313"/>
      <c r="V15" s="313"/>
      <c r="W15" s="313"/>
      <c r="X15" s="313"/>
      <c r="Y15" s="313"/>
      <c r="Z15" s="313"/>
      <c r="AA15" s="313"/>
      <c r="AB15" s="314"/>
      <c r="AC15" s="142"/>
    </row>
    <row r="16" spans="1:29" ht="14.5" customHeight="1" x14ac:dyDescent="0.2">
      <c r="A16" s="142"/>
      <c r="B16" s="326"/>
      <c r="C16" s="324"/>
      <c r="D16" s="324"/>
      <c r="E16" s="324"/>
      <c r="F16" s="324"/>
      <c r="G16" s="324"/>
      <c r="H16" s="324"/>
      <c r="I16" s="324"/>
      <c r="J16" s="325"/>
      <c r="K16" s="326"/>
      <c r="L16" s="324"/>
      <c r="M16" s="324"/>
      <c r="N16" s="324"/>
      <c r="O16" s="324"/>
      <c r="P16" s="324"/>
      <c r="Q16" s="324"/>
      <c r="R16" s="324"/>
      <c r="S16" s="325"/>
      <c r="T16" s="312"/>
      <c r="U16" s="313"/>
      <c r="V16" s="313"/>
      <c r="W16" s="313"/>
      <c r="X16" s="313"/>
      <c r="Y16" s="313"/>
      <c r="Z16" s="313"/>
      <c r="AA16" s="313"/>
      <c r="AB16" s="314"/>
      <c r="AC16" s="142"/>
    </row>
    <row r="17" spans="1:29" ht="14.5" customHeight="1" x14ac:dyDescent="0.2">
      <c r="A17" s="142"/>
      <c r="B17" s="326"/>
      <c r="C17" s="324"/>
      <c r="D17" s="324"/>
      <c r="E17" s="324"/>
      <c r="F17" s="324"/>
      <c r="G17" s="324"/>
      <c r="H17" s="324"/>
      <c r="I17" s="324"/>
      <c r="J17" s="325"/>
      <c r="K17" s="326"/>
      <c r="L17" s="324"/>
      <c r="M17" s="324"/>
      <c r="N17" s="324"/>
      <c r="O17" s="324"/>
      <c r="P17" s="324"/>
      <c r="Q17" s="324"/>
      <c r="R17" s="324"/>
      <c r="S17" s="325"/>
      <c r="T17" s="312"/>
      <c r="U17" s="313"/>
      <c r="V17" s="313"/>
      <c r="W17" s="313"/>
      <c r="X17" s="313"/>
      <c r="Y17" s="313"/>
      <c r="Z17" s="313"/>
      <c r="AA17" s="313"/>
      <c r="AB17" s="314"/>
      <c r="AC17" s="142"/>
    </row>
    <row r="18" spans="1:29" ht="14.5" customHeight="1" x14ac:dyDescent="0.2">
      <c r="A18" s="142"/>
      <c r="B18" s="326"/>
      <c r="C18" s="324"/>
      <c r="D18" s="324"/>
      <c r="E18" s="324"/>
      <c r="F18" s="324"/>
      <c r="G18" s="324"/>
      <c r="H18" s="324"/>
      <c r="I18" s="324"/>
      <c r="J18" s="325"/>
      <c r="K18" s="326"/>
      <c r="L18" s="324"/>
      <c r="M18" s="324"/>
      <c r="N18" s="324"/>
      <c r="O18" s="324"/>
      <c r="P18" s="324"/>
      <c r="Q18" s="324"/>
      <c r="R18" s="324"/>
      <c r="S18" s="325"/>
      <c r="T18" s="312"/>
      <c r="U18" s="313"/>
      <c r="V18" s="313"/>
      <c r="W18" s="313"/>
      <c r="X18" s="313"/>
      <c r="Y18" s="313"/>
      <c r="Z18" s="313"/>
      <c r="AA18" s="313"/>
      <c r="AB18" s="314"/>
      <c r="AC18" s="142"/>
    </row>
    <row r="19" spans="1:29" ht="14.5" customHeight="1" x14ac:dyDescent="0.2">
      <c r="A19" s="142"/>
      <c r="B19" s="326"/>
      <c r="C19" s="324"/>
      <c r="D19" s="324"/>
      <c r="E19" s="324"/>
      <c r="F19" s="324"/>
      <c r="G19" s="324"/>
      <c r="H19" s="324"/>
      <c r="I19" s="324"/>
      <c r="J19" s="325"/>
      <c r="K19" s="326"/>
      <c r="L19" s="324"/>
      <c r="M19" s="324"/>
      <c r="N19" s="324"/>
      <c r="O19" s="324"/>
      <c r="P19" s="324"/>
      <c r="Q19" s="324"/>
      <c r="R19" s="324"/>
      <c r="S19" s="325"/>
      <c r="T19" s="312"/>
      <c r="U19" s="313"/>
      <c r="V19" s="313"/>
      <c r="W19" s="313"/>
      <c r="X19" s="313"/>
      <c r="Y19" s="313"/>
      <c r="Z19" s="313"/>
      <c r="AA19" s="313"/>
      <c r="AB19" s="314"/>
      <c r="AC19" s="142"/>
    </row>
    <row r="20" spans="1:29" ht="14.5" customHeight="1" x14ac:dyDescent="0.2">
      <c r="A20" s="142"/>
      <c r="B20" s="326"/>
      <c r="C20" s="324"/>
      <c r="D20" s="324"/>
      <c r="E20" s="324"/>
      <c r="F20" s="324"/>
      <c r="G20" s="324"/>
      <c r="H20" s="324"/>
      <c r="I20" s="324"/>
      <c r="J20" s="325"/>
      <c r="K20" s="326"/>
      <c r="L20" s="324"/>
      <c r="M20" s="324"/>
      <c r="N20" s="324"/>
      <c r="O20" s="324"/>
      <c r="P20" s="324"/>
      <c r="Q20" s="324"/>
      <c r="R20" s="324"/>
      <c r="S20" s="325"/>
      <c r="T20" s="312"/>
      <c r="U20" s="313"/>
      <c r="V20" s="313"/>
      <c r="W20" s="313"/>
      <c r="X20" s="313"/>
      <c r="Y20" s="313"/>
      <c r="Z20" s="313"/>
      <c r="AA20" s="313"/>
      <c r="AB20" s="314"/>
      <c r="AC20" s="142"/>
    </row>
    <row r="21" spans="1:29" ht="14.5" customHeight="1" x14ac:dyDescent="0.2">
      <c r="A21" s="142"/>
      <c r="B21" s="326"/>
      <c r="C21" s="324"/>
      <c r="D21" s="324"/>
      <c r="E21" s="324"/>
      <c r="F21" s="324"/>
      <c r="G21" s="324"/>
      <c r="H21" s="324"/>
      <c r="I21" s="324"/>
      <c r="J21" s="325"/>
      <c r="K21" s="326"/>
      <c r="L21" s="324"/>
      <c r="M21" s="324"/>
      <c r="N21" s="324"/>
      <c r="O21" s="324"/>
      <c r="P21" s="324"/>
      <c r="Q21" s="324"/>
      <c r="R21" s="324"/>
      <c r="S21" s="325"/>
      <c r="T21" s="312"/>
      <c r="U21" s="313"/>
      <c r="V21" s="313"/>
      <c r="W21" s="313"/>
      <c r="X21" s="313"/>
      <c r="Y21" s="313"/>
      <c r="Z21" s="313"/>
      <c r="AA21" s="313"/>
      <c r="AB21" s="314"/>
      <c r="AC21" s="142"/>
    </row>
    <row r="22" spans="1:29" ht="14.5" customHeight="1" thickBot="1" x14ac:dyDescent="0.25">
      <c r="A22" s="142"/>
      <c r="B22" s="326"/>
      <c r="C22" s="324"/>
      <c r="D22" s="324"/>
      <c r="E22" s="324"/>
      <c r="F22" s="324"/>
      <c r="G22" s="324"/>
      <c r="H22" s="324"/>
      <c r="I22" s="324"/>
      <c r="J22" s="325"/>
      <c r="K22" s="326"/>
      <c r="L22" s="324"/>
      <c r="M22" s="324"/>
      <c r="N22" s="324"/>
      <c r="O22" s="324"/>
      <c r="P22" s="324"/>
      <c r="Q22" s="324"/>
      <c r="R22" s="324"/>
      <c r="S22" s="325"/>
      <c r="T22" s="315"/>
      <c r="U22" s="316"/>
      <c r="V22" s="316"/>
      <c r="W22" s="316"/>
      <c r="X22" s="316"/>
      <c r="Y22" s="316"/>
      <c r="Z22" s="316"/>
      <c r="AA22" s="316"/>
      <c r="AB22" s="317"/>
      <c r="AC22" s="142"/>
    </row>
    <row r="23" spans="1:29" ht="14.5" customHeight="1" x14ac:dyDescent="0.2">
      <c r="A23" s="142"/>
      <c r="B23" s="326"/>
      <c r="C23" s="324"/>
      <c r="D23" s="324"/>
      <c r="E23" s="324"/>
      <c r="F23" s="324"/>
      <c r="G23" s="324"/>
      <c r="H23" s="324"/>
      <c r="I23" s="324"/>
      <c r="J23" s="325"/>
      <c r="K23" s="326"/>
      <c r="L23" s="324"/>
      <c r="M23" s="324"/>
      <c r="N23" s="324"/>
      <c r="O23" s="324"/>
      <c r="P23" s="324"/>
      <c r="Q23" s="324"/>
      <c r="R23" s="324"/>
      <c r="S23" s="325"/>
      <c r="T23" s="149" t="s">
        <v>103</v>
      </c>
      <c r="U23" s="150"/>
      <c r="V23" s="150"/>
      <c r="W23" s="150"/>
      <c r="X23" s="150"/>
      <c r="Y23" s="150"/>
      <c r="Z23" s="150"/>
      <c r="AA23" s="150"/>
      <c r="AB23" s="151"/>
      <c r="AC23" s="142"/>
    </row>
    <row r="24" spans="1:29" ht="14.5" customHeight="1" thickBot="1" x14ac:dyDescent="0.25">
      <c r="A24" s="142"/>
      <c r="B24" s="326"/>
      <c r="C24" s="324"/>
      <c r="D24" s="324"/>
      <c r="E24" s="324"/>
      <c r="F24" s="324"/>
      <c r="G24" s="324"/>
      <c r="H24" s="324"/>
      <c r="I24" s="324"/>
      <c r="J24" s="325"/>
      <c r="K24" s="326"/>
      <c r="L24" s="324"/>
      <c r="M24" s="324"/>
      <c r="N24" s="324"/>
      <c r="O24" s="324"/>
      <c r="P24" s="324"/>
      <c r="Q24" s="324"/>
      <c r="R24" s="324"/>
      <c r="S24" s="325"/>
      <c r="T24" s="152" t="s">
        <v>64</v>
      </c>
      <c r="U24" s="150"/>
      <c r="V24" s="150"/>
      <c r="W24" s="150"/>
      <c r="X24" s="150"/>
      <c r="Y24" s="150"/>
      <c r="Z24" s="150"/>
      <c r="AA24" s="150"/>
      <c r="AB24" s="151"/>
      <c r="AC24" s="142"/>
    </row>
    <row r="25" spans="1:29" ht="21" customHeight="1" x14ac:dyDescent="0.2">
      <c r="A25" s="142"/>
      <c r="B25" s="326"/>
      <c r="C25" s="324"/>
      <c r="D25" s="324"/>
      <c r="E25" s="324"/>
      <c r="F25" s="324"/>
      <c r="G25" s="324"/>
      <c r="H25" s="324"/>
      <c r="I25" s="324"/>
      <c r="J25" s="325"/>
      <c r="K25" s="326"/>
      <c r="L25" s="324"/>
      <c r="M25" s="324"/>
      <c r="N25" s="324"/>
      <c r="O25" s="324"/>
      <c r="P25" s="324"/>
      <c r="Q25" s="324"/>
      <c r="R25" s="324"/>
      <c r="S25" s="325"/>
      <c r="T25" s="153"/>
      <c r="U25" s="154">
        <v>8</v>
      </c>
      <c r="V25" s="155">
        <v>4</v>
      </c>
      <c r="W25" s="177">
        <v>9</v>
      </c>
      <c r="X25" s="178"/>
      <c r="Y25" s="179">
        <v>3</v>
      </c>
      <c r="Z25" s="162"/>
      <c r="AA25" s="154"/>
      <c r="AB25" s="163"/>
      <c r="AC25" s="142"/>
    </row>
    <row r="26" spans="1:29" ht="21" customHeight="1" x14ac:dyDescent="0.2">
      <c r="A26" s="142"/>
      <c r="B26" s="326"/>
      <c r="C26" s="324"/>
      <c r="D26" s="324"/>
      <c r="E26" s="324"/>
      <c r="F26" s="324"/>
      <c r="G26" s="324"/>
      <c r="H26" s="324"/>
      <c r="I26" s="324"/>
      <c r="J26" s="325"/>
      <c r="K26" s="326"/>
      <c r="L26" s="324"/>
      <c r="M26" s="324"/>
      <c r="N26" s="324"/>
      <c r="O26" s="324"/>
      <c r="P26" s="324"/>
      <c r="Q26" s="324"/>
      <c r="R26" s="324"/>
      <c r="S26" s="325"/>
      <c r="T26" s="156"/>
      <c r="U26" s="157">
        <v>9</v>
      </c>
      <c r="V26" s="158"/>
      <c r="W26" s="180">
        <v>1</v>
      </c>
      <c r="X26" s="181">
        <v>5</v>
      </c>
      <c r="Y26" s="182"/>
      <c r="Z26" s="164"/>
      <c r="AA26" s="165"/>
      <c r="AB26" s="166">
        <v>8</v>
      </c>
      <c r="AC26" s="142"/>
    </row>
    <row r="27" spans="1:29" ht="21" customHeight="1" thickBot="1" x14ac:dyDescent="0.25">
      <c r="A27" s="142"/>
      <c r="B27" s="326"/>
      <c r="C27" s="324"/>
      <c r="D27" s="324"/>
      <c r="E27" s="324"/>
      <c r="F27" s="324"/>
      <c r="G27" s="324"/>
      <c r="H27" s="324"/>
      <c r="I27" s="324"/>
      <c r="J27" s="325"/>
      <c r="K27" s="326"/>
      <c r="L27" s="324"/>
      <c r="M27" s="324"/>
      <c r="N27" s="324"/>
      <c r="O27" s="324"/>
      <c r="P27" s="324"/>
      <c r="Q27" s="324"/>
      <c r="R27" s="324"/>
      <c r="S27" s="325"/>
      <c r="T27" s="159">
        <v>2</v>
      </c>
      <c r="U27" s="160">
        <v>1</v>
      </c>
      <c r="V27" s="161"/>
      <c r="W27" s="183">
        <v>8</v>
      </c>
      <c r="X27" s="184">
        <v>4</v>
      </c>
      <c r="Y27" s="185">
        <v>6</v>
      </c>
      <c r="Z27" s="167"/>
      <c r="AA27" s="168"/>
      <c r="AB27" s="169"/>
      <c r="AC27" s="142"/>
    </row>
    <row r="28" spans="1:29" ht="21" customHeight="1" x14ac:dyDescent="0.2">
      <c r="A28" s="142"/>
      <c r="B28" s="326"/>
      <c r="C28" s="324"/>
      <c r="D28" s="324"/>
      <c r="E28" s="324"/>
      <c r="F28" s="324"/>
      <c r="G28" s="324"/>
      <c r="H28" s="324"/>
      <c r="I28" s="324"/>
      <c r="J28" s="325"/>
      <c r="K28" s="326"/>
      <c r="L28" s="324"/>
      <c r="M28" s="324"/>
      <c r="N28" s="324"/>
      <c r="O28" s="324"/>
      <c r="P28" s="324"/>
      <c r="Q28" s="324"/>
      <c r="R28" s="324"/>
      <c r="S28" s="325"/>
      <c r="T28" s="186"/>
      <c r="U28" s="187"/>
      <c r="V28" s="188"/>
      <c r="W28" s="170"/>
      <c r="X28" s="154"/>
      <c r="Y28" s="155"/>
      <c r="Z28" s="177">
        <v>8</v>
      </c>
      <c r="AA28" s="178"/>
      <c r="AB28" s="193">
        <v>6</v>
      </c>
      <c r="AC28" s="142"/>
    </row>
    <row r="29" spans="1:29" ht="21" customHeight="1" x14ac:dyDescent="0.2">
      <c r="A29" s="142"/>
      <c r="B29" s="326"/>
      <c r="C29" s="324"/>
      <c r="D29" s="324"/>
      <c r="E29" s="324"/>
      <c r="F29" s="324"/>
      <c r="G29" s="324"/>
      <c r="H29" s="324"/>
      <c r="I29" s="324"/>
      <c r="J29" s="325"/>
      <c r="K29" s="326"/>
      <c r="L29" s="324"/>
      <c r="M29" s="324"/>
      <c r="N29" s="324"/>
      <c r="O29" s="324"/>
      <c r="P29" s="324"/>
      <c r="Q29" s="324"/>
      <c r="R29" s="324"/>
      <c r="S29" s="325"/>
      <c r="T29" s="189"/>
      <c r="U29" s="190"/>
      <c r="V29" s="182"/>
      <c r="W29" s="164"/>
      <c r="X29" s="165"/>
      <c r="Y29" s="158">
        <v>4</v>
      </c>
      <c r="Z29" s="194">
        <v>1</v>
      </c>
      <c r="AA29" s="181">
        <v>7</v>
      </c>
      <c r="AB29" s="195">
        <v>2</v>
      </c>
      <c r="AC29" s="142"/>
    </row>
    <row r="30" spans="1:29" ht="21" customHeight="1" thickBot="1" x14ac:dyDescent="0.25">
      <c r="A30" s="142"/>
      <c r="B30" s="326"/>
      <c r="C30" s="324"/>
      <c r="D30" s="324"/>
      <c r="E30" s="324"/>
      <c r="F30" s="324"/>
      <c r="G30" s="324"/>
      <c r="H30" s="324"/>
      <c r="I30" s="324"/>
      <c r="J30" s="325"/>
      <c r="K30" s="326"/>
      <c r="L30" s="324"/>
      <c r="M30" s="324"/>
      <c r="N30" s="324"/>
      <c r="O30" s="324"/>
      <c r="P30" s="324"/>
      <c r="Q30" s="324"/>
      <c r="R30" s="324"/>
      <c r="S30" s="325"/>
      <c r="T30" s="191">
        <v>7</v>
      </c>
      <c r="U30" s="184">
        <v>2</v>
      </c>
      <c r="V30" s="192">
        <v>1</v>
      </c>
      <c r="W30" s="167"/>
      <c r="X30" s="160"/>
      <c r="Y30" s="161"/>
      <c r="Z30" s="183"/>
      <c r="AA30" s="196">
        <v>4</v>
      </c>
      <c r="AB30" s="197"/>
      <c r="AC30" s="142"/>
    </row>
    <row r="31" spans="1:29" ht="21" customHeight="1" x14ac:dyDescent="0.2">
      <c r="A31" s="142"/>
      <c r="B31" s="326"/>
      <c r="C31" s="324"/>
      <c r="D31" s="324"/>
      <c r="E31" s="324"/>
      <c r="F31" s="324"/>
      <c r="G31" s="324"/>
      <c r="H31" s="324"/>
      <c r="I31" s="324"/>
      <c r="J31" s="325"/>
      <c r="K31" s="326"/>
      <c r="L31" s="324"/>
      <c r="M31" s="324"/>
      <c r="N31" s="324"/>
      <c r="O31" s="324"/>
      <c r="P31" s="324"/>
      <c r="Q31" s="324"/>
      <c r="R31" s="324"/>
      <c r="S31" s="325"/>
      <c r="T31" s="153"/>
      <c r="U31" s="154"/>
      <c r="V31" s="155">
        <v>3</v>
      </c>
      <c r="W31" s="177">
        <v>7</v>
      </c>
      <c r="X31" s="187">
        <v>2</v>
      </c>
      <c r="Y31" s="188">
        <v>9</v>
      </c>
      <c r="Z31" s="162">
        <v>6</v>
      </c>
      <c r="AA31" s="171"/>
      <c r="AB31" s="163"/>
      <c r="AC31" s="142"/>
    </row>
    <row r="32" spans="1:29" ht="21" customHeight="1" x14ac:dyDescent="0.2">
      <c r="A32" s="142"/>
      <c r="B32" s="326"/>
      <c r="C32" s="324"/>
      <c r="D32" s="324"/>
      <c r="E32" s="324"/>
      <c r="F32" s="324"/>
      <c r="G32" s="324"/>
      <c r="H32" s="324"/>
      <c r="I32" s="324"/>
      <c r="J32" s="325"/>
      <c r="K32" s="326"/>
      <c r="L32" s="324"/>
      <c r="M32" s="324"/>
      <c r="N32" s="324"/>
      <c r="O32" s="324"/>
      <c r="P32" s="324"/>
      <c r="Q32" s="324"/>
      <c r="R32" s="324"/>
      <c r="S32" s="325"/>
      <c r="T32" s="176"/>
      <c r="U32" s="165">
        <v>5</v>
      </c>
      <c r="V32" s="158">
        <v>6</v>
      </c>
      <c r="W32" s="194"/>
      <c r="X32" s="190">
        <v>3</v>
      </c>
      <c r="Y32" s="182">
        <v>8</v>
      </c>
      <c r="Z32" s="172"/>
      <c r="AA32" s="165">
        <v>9</v>
      </c>
      <c r="AB32" s="173"/>
      <c r="AC32" s="142"/>
    </row>
    <row r="33" spans="1:29" ht="21" customHeight="1" thickBot="1" x14ac:dyDescent="0.25">
      <c r="A33" s="142"/>
      <c r="B33" s="327"/>
      <c r="C33" s="328"/>
      <c r="D33" s="328"/>
      <c r="E33" s="328"/>
      <c r="F33" s="328"/>
      <c r="G33" s="328"/>
      <c r="H33" s="328"/>
      <c r="I33" s="328"/>
      <c r="J33" s="329"/>
      <c r="K33" s="327"/>
      <c r="L33" s="328"/>
      <c r="M33" s="328"/>
      <c r="N33" s="328"/>
      <c r="O33" s="328"/>
      <c r="P33" s="328"/>
      <c r="Q33" s="328"/>
      <c r="R33" s="328"/>
      <c r="S33" s="329"/>
      <c r="T33" s="159">
        <v>9</v>
      </c>
      <c r="U33" s="160"/>
      <c r="V33" s="161">
        <v>2</v>
      </c>
      <c r="W33" s="198"/>
      <c r="X33" s="184"/>
      <c r="Y33" s="185"/>
      <c r="Z33" s="174">
        <v>3</v>
      </c>
      <c r="AA33" s="160">
        <v>8</v>
      </c>
      <c r="AB33" s="175"/>
      <c r="AC33" s="142"/>
    </row>
    <row r="34" spans="1:29" ht="15"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K9:S33"/>
    <mergeCell ref="T9:AB22"/>
  </mergeCells>
  <pageMargins left="0.25" right="0.25" top="0.5" bottom="0.5"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104</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278</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9" t="s">
        <v>105</v>
      </c>
      <c r="C7" s="150"/>
      <c r="D7" s="150"/>
      <c r="E7" s="150"/>
      <c r="F7" s="150"/>
      <c r="G7" s="150"/>
      <c r="H7" s="150"/>
      <c r="I7" s="150"/>
      <c r="J7" s="151"/>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152" t="s">
        <v>64</v>
      </c>
      <c r="C8" s="150"/>
      <c r="D8" s="150"/>
      <c r="E8" s="150"/>
      <c r="F8" s="150"/>
      <c r="G8" s="150"/>
      <c r="H8" s="150"/>
      <c r="I8" s="150"/>
      <c r="J8" s="150"/>
      <c r="K8" s="207" t="s">
        <v>71</v>
      </c>
      <c r="L8" s="150"/>
      <c r="M8" s="150"/>
      <c r="N8" s="150"/>
      <c r="O8" s="150"/>
      <c r="P8" s="150"/>
      <c r="Q8" s="150"/>
      <c r="R8" s="150"/>
      <c r="S8" s="150"/>
      <c r="T8" s="207" t="s">
        <v>87</v>
      </c>
      <c r="U8" s="150"/>
      <c r="V8" s="150"/>
      <c r="W8" s="150"/>
      <c r="X8" s="150"/>
      <c r="Y8" s="150"/>
      <c r="Z8" s="150"/>
      <c r="AA8" s="150"/>
      <c r="AB8" s="151"/>
      <c r="AC8" s="142"/>
    </row>
    <row r="9" spans="1:29" ht="21" customHeight="1" x14ac:dyDescent="0.2">
      <c r="A9" s="142"/>
      <c r="B9" s="153">
        <v>5</v>
      </c>
      <c r="C9" s="154">
        <v>7</v>
      </c>
      <c r="D9" s="155">
        <v>4</v>
      </c>
      <c r="E9" s="177">
        <v>9</v>
      </c>
      <c r="F9" s="178">
        <v>1</v>
      </c>
      <c r="G9" s="179">
        <v>6</v>
      </c>
      <c r="H9" s="162"/>
      <c r="I9" s="154"/>
      <c r="J9" s="199"/>
      <c r="K9" s="300" t="s">
        <v>321</v>
      </c>
      <c r="L9" s="301"/>
      <c r="M9" s="301"/>
      <c r="N9" s="301"/>
      <c r="O9" s="301"/>
      <c r="P9" s="301"/>
      <c r="Q9" s="301"/>
      <c r="R9" s="301"/>
      <c r="S9" s="302"/>
      <c r="T9" s="300" t="s">
        <v>340</v>
      </c>
      <c r="U9" s="301"/>
      <c r="V9" s="301"/>
      <c r="W9" s="301"/>
      <c r="X9" s="301"/>
      <c r="Y9" s="301"/>
      <c r="Z9" s="301"/>
      <c r="AA9" s="301"/>
      <c r="AB9" s="302"/>
      <c r="AC9" s="142"/>
    </row>
    <row r="10" spans="1:29" ht="21" customHeight="1" x14ac:dyDescent="0.2">
      <c r="A10" s="142"/>
      <c r="B10" s="156">
        <v>3</v>
      </c>
      <c r="C10" s="157">
        <v>6</v>
      </c>
      <c r="D10" s="158">
        <v>9</v>
      </c>
      <c r="E10" s="180">
        <v>2</v>
      </c>
      <c r="F10" s="181">
        <v>7</v>
      </c>
      <c r="G10" s="182"/>
      <c r="H10" s="164">
        <v>4</v>
      </c>
      <c r="I10" s="165"/>
      <c r="J10" s="200"/>
      <c r="K10" s="303"/>
      <c r="L10" s="304"/>
      <c r="M10" s="304"/>
      <c r="N10" s="304"/>
      <c r="O10" s="304"/>
      <c r="P10" s="304"/>
      <c r="Q10" s="304"/>
      <c r="R10" s="304"/>
      <c r="S10" s="305"/>
      <c r="T10" s="303"/>
      <c r="U10" s="304"/>
      <c r="V10" s="304"/>
      <c r="W10" s="304"/>
      <c r="X10" s="304"/>
      <c r="Y10" s="304"/>
      <c r="Z10" s="304"/>
      <c r="AA10" s="304"/>
      <c r="AB10" s="305"/>
      <c r="AC10" s="142"/>
    </row>
    <row r="11" spans="1:29" ht="21" customHeight="1" thickBot="1" x14ac:dyDescent="0.25">
      <c r="A11" s="142"/>
      <c r="B11" s="159"/>
      <c r="C11" s="160">
        <v>2</v>
      </c>
      <c r="D11" s="161"/>
      <c r="E11" s="183"/>
      <c r="F11" s="184"/>
      <c r="G11" s="185"/>
      <c r="H11" s="167">
        <v>7</v>
      </c>
      <c r="I11" s="168">
        <v>9</v>
      </c>
      <c r="J11" s="201"/>
      <c r="K11" s="303"/>
      <c r="L11" s="304"/>
      <c r="M11" s="304"/>
      <c r="N11" s="304"/>
      <c r="O11" s="304"/>
      <c r="P11" s="304"/>
      <c r="Q11" s="304"/>
      <c r="R11" s="304"/>
      <c r="S11" s="305"/>
      <c r="T11" s="303"/>
      <c r="U11" s="304"/>
      <c r="V11" s="304"/>
      <c r="W11" s="304"/>
      <c r="X11" s="304"/>
      <c r="Y11" s="304"/>
      <c r="Z11" s="304"/>
      <c r="AA11" s="304"/>
      <c r="AB11" s="305"/>
      <c r="AC11" s="142"/>
    </row>
    <row r="12" spans="1:29" ht="21" customHeight="1" x14ac:dyDescent="0.2">
      <c r="A12" s="142"/>
      <c r="B12" s="186">
        <v>9</v>
      </c>
      <c r="C12" s="187">
        <v>4</v>
      </c>
      <c r="D12" s="188"/>
      <c r="E12" s="170">
        <v>7</v>
      </c>
      <c r="F12" s="154"/>
      <c r="G12" s="155">
        <v>2</v>
      </c>
      <c r="H12" s="177"/>
      <c r="I12" s="178"/>
      <c r="J12" s="202"/>
      <c r="K12" s="303"/>
      <c r="L12" s="304"/>
      <c r="M12" s="304"/>
      <c r="N12" s="304"/>
      <c r="O12" s="304"/>
      <c r="P12" s="304"/>
      <c r="Q12" s="304"/>
      <c r="R12" s="304"/>
      <c r="S12" s="305"/>
      <c r="T12" s="303"/>
      <c r="U12" s="304"/>
      <c r="V12" s="304"/>
      <c r="W12" s="304"/>
      <c r="X12" s="304"/>
      <c r="Y12" s="304"/>
      <c r="Z12" s="304"/>
      <c r="AA12" s="304"/>
      <c r="AB12" s="305"/>
      <c r="AC12" s="142"/>
    </row>
    <row r="13" spans="1:29" ht="21" customHeight="1" x14ac:dyDescent="0.2">
      <c r="A13" s="142"/>
      <c r="B13" s="189"/>
      <c r="C13" s="190"/>
      <c r="D13" s="182"/>
      <c r="E13" s="164">
        <v>4</v>
      </c>
      <c r="F13" s="165">
        <v>3</v>
      </c>
      <c r="G13" s="158"/>
      <c r="H13" s="194"/>
      <c r="I13" s="181"/>
      <c r="J13" s="203"/>
      <c r="K13" s="303"/>
      <c r="L13" s="304"/>
      <c r="M13" s="304"/>
      <c r="N13" s="304"/>
      <c r="O13" s="304"/>
      <c r="P13" s="304"/>
      <c r="Q13" s="304"/>
      <c r="R13" s="304"/>
      <c r="S13" s="305"/>
      <c r="T13" s="303"/>
      <c r="U13" s="304"/>
      <c r="V13" s="304"/>
      <c r="W13" s="304"/>
      <c r="X13" s="304"/>
      <c r="Y13" s="304"/>
      <c r="Z13" s="304"/>
      <c r="AA13" s="304"/>
      <c r="AB13" s="305"/>
      <c r="AC13" s="142"/>
    </row>
    <row r="14" spans="1:29" ht="21" customHeight="1" thickBot="1" x14ac:dyDescent="0.25">
      <c r="A14" s="142"/>
      <c r="B14" s="191">
        <v>1</v>
      </c>
      <c r="C14" s="184"/>
      <c r="D14" s="192"/>
      <c r="E14" s="167"/>
      <c r="F14" s="160">
        <v>6</v>
      </c>
      <c r="G14" s="161"/>
      <c r="H14" s="183">
        <v>8</v>
      </c>
      <c r="I14" s="196">
        <v>7</v>
      </c>
      <c r="J14" s="204">
        <v>4</v>
      </c>
      <c r="K14" s="303"/>
      <c r="L14" s="304"/>
      <c r="M14" s="304"/>
      <c r="N14" s="304"/>
      <c r="O14" s="304"/>
      <c r="P14" s="304"/>
      <c r="Q14" s="304"/>
      <c r="R14" s="304"/>
      <c r="S14" s="305"/>
      <c r="T14" s="303"/>
      <c r="U14" s="304"/>
      <c r="V14" s="304"/>
      <c r="W14" s="304"/>
      <c r="X14" s="304"/>
      <c r="Y14" s="304"/>
      <c r="Z14" s="304"/>
      <c r="AA14" s="304"/>
      <c r="AB14" s="305"/>
      <c r="AC14" s="142"/>
    </row>
    <row r="15" spans="1:29" ht="21" customHeight="1" x14ac:dyDescent="0.2">
      <c r="A15" s="142"/>
      <c r="B15" s="153"/>
      <c r="C15" s="154"/>
      <c r="D15" s="155"/>
      <c r="E15" s="177">
        <v>6</v>
      </c>
      <c r="F15" s="187">
        <v>2</v>
      </c>
      <c r="G15" s="188"/>
      <c r="H15" s="162"/>
      <c r="I15" s="171">
        <v>1</v>
      </c>
      <c r="J15" s="199">
        <v>9</v>
      </c>
      <c r="K15" s="303"/>
      <c r="L15" s="304"/>
      <c r="M15" s="304"/>
      <c r="N15" s="304"/>
      <c r="O15" s="304"/>
      <c r="P15" s="304"/>
      <c r="Q15" s="304"/>
      <c r="R15" s="304"/>
      <c r="S15" s="305"/>
      <c r="T15" s="303"/>
      <c r="U15" s="304"/>
      <c r="V15" s="304"/>
      <c r="W15" s="304"/>
      <c r="X15" s="304"/>
      <c r="Y15" s="304"/>
      <c r="Z15" s="304"/>
      <c r="AA15" s="304"/>
      <c r="AB15" s="305"/>
      <c r="AC15" s="142"/>
    </row>
    <row r="16" spans="1:29" ht="21" customHeight="1" x14ac:dyDescent="0.2">
      <c r="A16" s="142"/>
      <c r="B16" s="176">
        <v>6</v>
      </c>
      <c r="C16" s="165">
        <v>9</v>
      </c>
      <c r="D16" s="158"/>
      <c r="E16" s="194"/>
      <c r="F16" s="190">
        <v>4</v>
      </c>
      <c r="G16" s="182">
        <v>7</v>
      </c>
      <c r="H16" s="172"/>
      <c r="I16" s="165">
        <v>2</v>
      </c>
      <c r="J16" s="205">
        <v>8</v>
      </c>
      <c r="K16" s="303"/>
      <c r="L16" s="304"/>
      <c r="M16" s="304"/>
      <c r="N16" s="304"/>
      <c r="O16" s="304"/>
      <c r="P16" s="304"/>
      <c r="Q16" s="304"/>
      <c r="R16" s="304"/>
      <c r="S16" s="305"/>
      <c r="T16" s="303"/>
      <c r="U16" s="304"/>
      <c r="V16" s="304"/>
      <c r="W16" s="304"/>
      <c r="X16" s="304"/>
      <c r="Y16" s="304"/>
      <c r="Z16" s="304"/>
      <c r="AA16" s="304"/>
      <c r="AB16" s="305"/>
      <c r="AC16" s="142"/>
    </row>
    <row r="17" spans="1:29" ht="21" customHeight="1" thickBot="1" x14ac:dyDescent="0.25">
      <c r="A17" s="142"/>
      <c r="B17" s="159">
        <v>2</v>
      </c>
      <c r="C17" s="160"/>
      <c r="D17" s="161"/>
      <c r="E17" s="198">
        <v>8</v>
      </c>
      <c r="F17" s="184"/>
      <c r="G17" s="185">
        <v>3</v>
      </c>
      <c r="H17" s="174">
        <v>6</v>
      </c>
      <c r="I17" s="160"/>
      <c r="J17" s="206"/>
      <c r="K17" s="303"/>
      <c r="L17" s="304"/>
      <c r="M17" s="304"/>
      <c r="N17" s="304"/>
      <c r="O17" s="304"/>
      <c r="P17" s="304"/>
      <c r="Q17" s="304"/>
      <c r="R17" s="304"/>
      <c r="S17" s="305"/>
      <c r="T17" s="303"/>
      <c r="U17" s="304"/>
      <c r="V17" s="304"/>
      <c r="W17" s="304"/>
      <c r="X17" s="304"/>
      <c r="Y17" s="304"/>
      <c r="Z17" s="304"/>
      <c r="AA17" s="304"/>
      <c r="AB17" s="305"/>
      <c r="AC17" s="142"/>
    </row>
    <row r="18" spans="1:29" ht="14.5" customHeight="1" x14ac:dyDescent="0.2">
      <c r="A18" s="142"/>
      <c r="B18" s="143" t="s">
        <v>58</v>
      </c>
      <c r="C18" s="144"/>
      <c r="D18" s="144"/>
      <c r="E18" s="144"/>
      <c r="F18" s="144"/>
      <c r="G18" s="144"/>
      <c r="H18" s="144"/>
      <c r="I18" s="144"/>
      <c r="J18" s="144"/>
      <c r="K18" s="303"/>
      <c r="L18" s="304"/>
      <c r="M18" s="304"/>
      <c r="N18" s="304"/>
      <c r="O18" s="304"/>
      <c r="P18" s="304"/>
      <c r="Q18" s="304"/>
      <c r="R18" s="304"/>
      <c r="S18" s="305"/>
      <c r="T18" s="303"/>
      <c r="U18" s="304"/>
      <c r="V18" s="304"/>
      <c r="W18" s="304"/>
      <c r="X18" s="304"/>
      <c r="Y18" s="304"/>
      <c r="Z18" s="304"/>
      <c r="AA18" s="304"/>
      <c r="AB18" s="305"/>
      <c r="AC18" s="142"/>
    </row>
    <row r="19" spans="1:29" ht="14.5" customHeight="1" thickBot="1" x14ac:dyDescent="0.25">
      <c r="A19" s="142"/>
      <c r="B19" s="207" t="s">
        <v>63</v>
      </c>
      <c r="C19" s="150"/>
      <c r="D19" s="150"/>
      <c r="E19" s="150"/>
      <c r="F19" s="150"/>
      <c r="G19" s="150"/>
      <c r="H19" s="150"/>
      <c r="I19" s="150"/>
      <c r="J19" s="150"/>
      <c r="K19" s="303"/>
      <c r="L19" s="304"/>
      <c r="M19" s="304"/>
      <c r="N19" s="304"/>
      <c r="O19" s="304"/>
      <c r="P19" s="304"/>
      <c r="Q19" s="304"/>
      <c r="R19" s="304"/>
      <c r="S19" s="305"/>
      <c r="T19" s="303"/>
      <c r="U19" s="304"/>
      <c r="V19" s="304"/>
      <c r="W19" s="304"/>
      <c r="X19" s="304"/>
      <c r="Y19" s="304"/>
      <c r="Z19" s="304"/>
      <c r="AA19" s="304"/>
      <c r="AB19" s="305"/>
      <c r="AC19" s="142"/>
    </row>
    <row r="20" spans="1:29" ht="14.5" customHeight="1" x14ac:dyDescent="0.2">
      <c r="A20" s="142"/>
      <c r="B20" s="309" t="s">
        <v>301</v>
      </c>
      <c r="C20" s="310"/>
      <c r="D20" s="310"/>
      <c r="E20" s="310"/>
      <c r="F20" s="310"/>
      <c r="G20" s="310"/>
      <c r="H20" s="310"/>
      <c r="I20" s="310"/>
      <c r="J20" s="311"/>
      <c r="K20" s="303"/>
      <c r="L20" s="304"/>
      <c r="M20" s="304"/>
      <c r="N20" s="304"/>
      <c r="O20" s="304"/>
      <c r="P20" s="304"/>
      <c r="Q20" s="304"/>
      <c r="R20" s="304"/>
      <c r="S20" s="305"/>
      <c r="T20" s="303"/>
      <c r="U20" s="304"/>
      <c r="V20" s="304"/>
      <c r="W20" s="304"/>
      <c r="X20" s="304"/>
      <c r="Y20" s="304"/>
      <c r="Z20" s="304"/>
      <c r="AA20" s="304"/>
      <c r="AB20" s="305"/>
      <c r="AC20" s="142"/>
    </row>
    <row r="21" spans="1:29" ht="14.5" customHeight="1" x14ac:dyDescent="0.2">
      <c r="A21" s="142"/>
      <c r="B21" s="312"/>
      <c r="C21" s="313"/>
      <c r="D21" s="313"/>
      <c r="E21" s="313"/>
      <c r="F21" s="313"/>
      <c r="G21" s="313"/>
      <c r="H21" s="313"/>
      <c r="I21" s="313"/>
      <c r="J21" s="314"/>
      <c r="K21" s="303"/>
      <c r="L21" s="304"/>
      <c r="M21" s="304"/>
      <c r="N21" s="304"/>
      <c r="O21" s="304"/>
      <c r="P21" s="304"/>
      <c r="Q21" s="304"/>
      <c r="R21" s="304"/>
      <c r="S21" s="305"/>
      <c r="T21" s="303"/>
      <c r="U21" s="304"/>
      <c r="V21" s="304"/>
      <c r="W21" s="304"/>
      <c r="X21" s="304"/>
      <c r="Y21" s="304"/>
      <c r="Z21" s="304"/>
      <c r="AA21" s="304"/>
      <c r="AB21" s="305"/>
      <c r="AC21" s="142"/>
    </row>
    <row r="22" spans="1:29" ht="14.5" customHeight="1" x14ac:dyDescent="0.2">
      <c r="A22" s="142"/>
      <c r="B22" s="312"/>
      <c r="C22" s="313"/>
      <c r="D22" s="313"/>
      <c r="E22" s="313"/>
      <c r="F22" s="313"/>
      <c r="G22" s="313"/>
      <c r="H22" s="313"/>
      <c r="I22" s="313"/>
      <c r="J22" s="314"/>
      <c r="K22" s="303"/>
      <c r="L22" s="304"/>
      <c r="M22" s="304"/>
      <c r="N22" s="304"/>
      <c r="O22" s="304"/>
      <c r="P22" s="304"/>
      <c r="Q22" s="304"/>
      <c r="R22" s="304"/>
      <c r="S22" s="305"/>
      <c r="T22" s="303"/>
      <c r="U22" s="304"/>
      <c r="V22" s="304"/>
      <c r="W22" s="304"/>
      <c r="X22" s="304"/>
      <c r="Y22" s="304"/>
      <c r="Z22" s="304"/>
      <c r="AA22" s="304"/>
      <c r="AB22" s="305"/>
      <c r="AC22" s="142"/>
    </row>
    <row r="23" spans="1:29" ht="14.5" customHeight="1" x14ac:dyDescent="0.2">
      <c r="A23" s="142"/>
      <c r="B23" s="312"/>
      <c r="C23" s="313"/>
      <c r="D23" s="313"/>
      <c r="E23" s="313"/>
      <c r="F23" s="313"/>
      <c r="G23" s="313"/>
      <c r="H23" s="313"/>
      <c r="I23" s="313"/>
      <c r="J23" s="314"/>
      <c r="K23" s="303"/>
      <c r="L23" s="304"/>
      <c r="M23" s="304"/>
      <c r="N23" s="304"/>
      <c r="O23" s="304"/>
      <c r="P23" s="304"/>
      <c r="Q23" s="304"/>
      <c r="R23" s="304"/>
      <c r="S23" s="305"/>
      <c r="T23" s="303"/>
      <c r="U23" s="304"/>
      <c r="V23" s="304"/>
      <c r="W23" s="304"/>
      <c r="X23" s="304"/>
      <c r="Y23" s="304"/>
      <c r="Z23" s="304"/>
      <c r="AA23" s="304"/>
      <c r="AB23" s="305"/>
      <c r="AC23" s="142"/>
    </row>
    <row r="24" spans="1:29" ht="14.5" customHeight="1" x14ac:dyDescent="0.2">
      <c r="A24" s="142"/>
      <c r="B24" s="312"/>
      <c r="C24" s="313"/>
      <c r="D24" s="313"/>
      <c r="E24" s="313"/>
      <c r="F24" s="313"/>
      <c r="G24" s="313"/>
      <c r="H24" s="313"/>
      <c r="I24" s="313"/>
      <c r="J24" s="314"/>
      <c r="K24" s="303"/>
      <c r="L24" s="304"/>
      <c r="M24" s="304"/>
      <c r="N24" s="304"/>
      <c r="O24" s="304"/>
      <c r="P24" s="304"/>
      <c r="Q24" s="304"/>
      <c r="R24" s="304"/>
      <c r="S24" s="305"/>
      <c r="T24" s="303"/>
      <c r="U24" s="304"/>
      <c r="V24" s="304"/>
      <c r="W24" s="304"/>
      <c r="X24" s="304"/>
      <c r="Y24" s="304"/>
      <c r="Z24" s="304"/>
      <c r="AA24" s="304"/>
      <c r="AB24" s="305"/>
      <c r="AC24" s="142"/>
    </row>
    <row r="25" spans="1:29" ht="14.5" customHeight="1" x14ac:dyDescent="0.2">
      <c r="A25" s="142"/>
      <c r="B25" s="312"/>
      <c r="C25" s="313"/>
      <c r="D25" s="313"/>
      <c r="E25" s="313"/>
      <c r="F25" s="313"/>
      <c r="G25" s="313"/>
      <c r="H25" s="313"/>
      <c r="I25" s="313"/>
      <c r="J25" s="314"/>
      <c r="K25" s="303"/>
      <c r="L25" s="304"/>
      <c r="M25" s="304"/>
      <c r="N25" s="304"/>
      <c r="O25" s="304"/>
      <c r="P25" s="304"/>
      <c r="Q25" s="304"/>
      <c r="R25" s="304"/>
      <c r="S25" s="305"/>
      <c r="T25" s="303"/>
      <c r="U25" s="304"/>
      <c r="V25" s="304"/>
      <c r="W25" s="304"/>
      <c r="X25" s="304"/>
      <c r="Y25" s="304"/>
      <c r="Z25" s="304"/>
      <c r="AA25" s="304"/>
      <c r="AB25" s="305"/>
      <c r="AC25" s="142"/>
    </row>
    <row r="26" spans="1:29" ht="14.5" customHeight="1" x14ac:dyDescent="0.2">
      <c r="A26" s="142"/>
      <c r="B26" s="312"/>
      <c r="C26" s="313"/>
      <c r="D26" s="313"/>
      <c r="E26" s="313"/>
      <c r="F26" s="313"/>
      <c r="G26" s="313"/>
      <c r="H26" s="313"/>
      <c r="I26" s="313"/>
      <c r="J26" s="314"/>
      <c r="K26" s="303"/>
      <c r="L26" s="304"/>
      <c r="M26" s="304"/>
      <c r="N26" s="304"/>
      <c r="O26" s="304"/>
      <c r="P26" s="304"/>
      <c r="Q26" s="304"/>
      <c r="R26" s="304"/>
      <c r="S26" s="305"/>
      <c r="T26" s="303"/>
      <c r="U26" s="304"/>
      <c r="V26" s="304"/>
      <c r="W26" s="304"/>
      <c r="X26" s="304"/>
      <c r="Y26" s="304"/>
      <c r="Z26" s="304"/>
      <c r="AA26" s="304"/>
      <c r="AB26" s="305"/>
      <c r="AC26" s="142"/>
    </row>
    <row r="27" spans="1:29" ht="14.5" customHeight="1" x14ac:dyDescent="0.2">
      <c r="A27" s="142"/>
      <c r="B27" s="312"/>
      <c r="C27" s="313"/>
      <c r="D27" s="313"/>
      <c r="E27" s="313"/>
      <c r="F27" s="313"/>
      <c r="G27" s="313"/>
      <c r="H27" s="313"/>
      <c r="I27" s="313"/>
      <c r="J27" s="314"/>
      <c r="K27" s="303"/>
      <c r="L27" s="304"/>
      <c r="M27" s="304"/>
      <c r="N27" s="304"/>
      <c r="O27" s="304"/>
      <c r="P27" s="304"/>
      <c r="Q27" s="304"/>
      <c r="R27" s="304"/>
      <c r="S27" s="305"/>
      <c r="T27" s="303"/>
      <c r="U27" s="304"/>
      <c r="V27" s="304"/>
      <c r="W27" s="304"/>
      <c r="X27" s="304"/>
      <c r="Y27" s="304"/>
      <c r="Z27" s="304"/>
      <c r="AA27" s="304"/>
      <c r="AB27" s="305"/>
      <c r="AC27" s="142"/>
    </row>
    <row r="28" spans="1:29" ht="14.5" customHeight="1" x14ac:dyDescent="0.2">
      <c r="A28" s="142"/>
      <c r="B28" s="312"/>
      <c r="C28" s="313"/>
      <c r="D28" s="313"/>
      <c r="E28" s="313"/>
      <c r="F28" s="313"/>
      <c r="G28" s="313"/>
      <c r="H28" s="313"/>
      <c r="I28" s="313"/>
      <c r="J28" s="314"/>
      <c r="K28" s="303"/>
      <c r="L28" s="304"/>
      <c r="M28" s="304"/>
      <c r="N28" s="304"/>
      <c r="O28" s="304"/>
      <c r="P28" s="304"/>
      <c r="Q28" s="304"/>
      <c r="R28" s="304"/>
      <c r="S28" s="305"/>
      <c r="T28" s="303"/>
      <c r="U28" s="304"/>
      <c r="V28" s="304"/>
      <c r="W28" s="304"/>
      <c r="X28" s="304"/>
      <c r="Y28" s="304"/>
      <c r="Z28" s="304"/>
      <c r="AA28" s="304"/>
      <c r="AB28" s="305"/>
      <c r="AC28" s="142"/>
    </row>
    <row r="29" spans="1:29" ht="14.5" customHeight="1" x14ac:dyDescent="0.2">
      <c r="A29" s="142"/>
      <c r="B29" s="312"/>
      <c r="C29" s="313"/>
      <c r="D29" s="313"/>
      <c r="E29" s="313"/>
      <c r="F29" s="313"/>
      <c r="G29" s="313"/>
      <c r="H29" s="313"/>
      <c r="I29" s="313"/>
      <c r="J29" s="314"/>
      <c r="K29" s="303"/>
      <c r="L29" s="304"/>
      <c r="M29" s="304"/>
      <c r="N29" s="304"/>
      <c r="O29" s="304"/>
      <c r="P29" s="304"/>
      <c r="Q29" s="304"/>
      <c r="R29" s="304"/>
      <c r="S29" s="305"/>
      <c r="T29" s="303"/>
      <c r="U29" s="304"/>
      <c r="V29" s="304"/>
      <c r="W29" s="304"/>
      <c r="X29" s="304"/>
      <c r="Y29" s="304"/>
      <c r="Z29" s="304"/>
      <c r="AA29" s="304"/>
      <c r="AB29" s="305"/>
      <c r="AC29" s="142"/>
    </row>
    <row r="30" spans="1:29" ht="14.5" customHeight="1" x14ac:dyDescent="0.2">
      <c r="A30" s="142"/>
      <c r="B30" s="312"/>
      <c r="C30" s="313"/>
      <c r="D30" s="313"/>
      <c r="E30" s="313"/>
      <c r="F30" s="313"/>
      <c r="G30" s="313"/>
      <c r="H30" s="313"/>
      <c r="I30" s="313"/>
      <c r="J30" s="314"/>
      <c r="K30" s="303"/>
      <c r="L30" s="304"/>
      <c r="M30" s="304"/>
      <c r="N30" s="304"/>
      <c r="O30" s="304"/>
      <c r="P30" s="304"/>
      <c r="Q30" s="304"/>
      <c r="R30" s="304"/>
      <c r="S30" s="305"/>
      <c r="T30" s="303"/>
      <c r="U30" s="304"/>
      <c r="V30" s="304"/>
      <c r="W30" s="304"/>
      <c r="X30" s="304"/>
      <c r="Y30" s="304"/>
      <c r="Z30" s="304"/>
      <c r="AA30" s="304"/>
      <c r="AB30" s="305"/>
      <c r="AC30" s="142"/>
    </row>
    <row r="31" spans="1:29" ht="14.5" customHeight="1" x14ac:dyDescent="0.2">
      <c r="A31" s="142"/>
      <c r="B31" s="312"/>
      <c r="C31" s="313"/>
      <c r="D31" s="313"/>
      <c r="E31" s="313"/>
      <c r="F31" s="313"/>
      <c r="G31" s="313"/>
      <c r="H31" s="313"/>
      <c r="I31" s="313"/>
      <c r="J31" s="314"/>
      <c r="K31" s="303"/>
      <c r="L31" s="304"/>
      <c r="M31" s="304"/>
      <c r="N31" s="304"/>
      <c r="O31" s="304"/>
      <c r="P31" s="304"/>
      <c r="Q31" s="304"/>
      <c r="R31" s="304"/>
      <c r="S31" s="305"/>
      <c r="T31" s="303"/>
      <c r="U31" s="304"/>
      <c r="V31" s="304"/>
      <c r="W31" s="304"/>
      <c r="X31" s="304"/>
      <c r="Y31" s="304"/>
      <c r="Z31" s="304"/>
      <c r="AA31" s="304"/>
      <c r="AB31" s="305"/>
      <c r="AC31" s="142"/>
    </row>
    <row r="32" spans="1:29" ht="14.5" customHeight="1" x14ac:dyDescent="0.2">
      <c r="A32" s="142"/>
      <c r="B32" s="312"/>
      <c r="C32" s="313"/>
      <c r="D32" s="313"/>
      <c r="E32" s="313"/>
      <c r="F32" s="313"/>
      <c r="G32" s="313"/>
      <c r="H32" s="313"/>
      <c r="I32" s="313"/>
      <c r="J32" s="314"/>
      <c r="K32" s="303"/>
      <c r="L32" s="304"/>
      <c r="M32" s="304"/>
      <c r="N32" s="304"/>
      <c r="O32" s="304"/>
      <c r="P32" s="304"/>
      <c r="Q32" s="304"/>
      <c r="R32" s="304"/>
      <c r="S32" s="305"/>
      <c r="T32" s="303"/>
      <c r="U32" s="304"/>
      <c r="V32" s="304"/>
      <c r="W32" s="304"/>
      <c r="X32" s="304"/>
      <c r="Y32" s="304"/>
      <c r="Z32" s="304"/>
      <c r="AA32" s="304"/>
      <c r="AB32" s="305"/>
      <c r="AC32" s="142"/>
    </row>
    <row r="33" spans="1:29" ht="14.5" customHeight="1" thickBot="1" x14ac:dyDescent="0.25">
      <c r="A33" s="142"/>
      <c r="B33" s="315"/>
      <c r="C33" s="316"/>
      <c r="D33" s="316"/>
      <c r="E33" s="316"/>
      <c r="F33" s="316"/>
      <c r="G33" s="316"/>
      <c r="H33" s="316"/>
      <c r="I33" s="316"/>
      <c r="J33" s="317"/>
      <c r="K33" s="306"/>
      <c r="L33" s="307"/>
      <c r="M33" s="307"/>
      <c r="N33" s="307"/>
      <c r="O33" s="307"/>
      <c r="P33" s="307"/>
      <c r="Q33" s="307"/>
      <c r="R33" s="307"/>
      <c r="S33" s="308"/>
      <c r="T33" s="306"/>
      <c r="U33" s="307"/>
      <c r="V33" s="307"/>
      <c r="W33" s="307"/>
      <c r="X33" s="307"/>
      <c r="Y33" s="307"/>
      <c r="Z33" s="307"/>
      <c r="AA33" s="307"/>
      <c r="AB33" s="308"/>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K9:S33"/>
    <mergeCell ref="T9:AB33"/>
    <mergeCell ref="B20:J33"/>
  </mergeCells>
  <pageMargins left="0.25" right="0.25" top="0.5" bottom="0.5"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106</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277</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9" t="s">
        <v>107</v>
      </c>
      <c r="L7" s="150"/>
      <c r="M7" s="150"/>
      <c r="N7" s="150"/>
      <c r="O7" s="150"/>
      <c r="P7" s="150"/>
      <c r="Q7" s="150"/>
      <c r="R7" s="150"/>
      <c r="S7" s="151"/>
      <c r="T7" s="143" t="s">
        <v>60</v>
      </c>
      <c r="U7" s="144"/>
      <c r="V7" s="144"/>
      <c r="W7" s="144"/>
      <c r="X7" s="144"/>
      <c r="Y7" s="144"/>
      <c r="Z7" s="144"/>
      <c r="AA7" s="144"/>
      <c r="AB7" s="145"/>
      <c r="AC7" s="142"/>
    </row>
    <row r="8" spans="1:29" ht="14.5" customHeight="1" thickBot="1" x14ac:dyDescent="0.25">
      <c r="A8" s="142"/>
      <c r="B8" s="207" t="s">
        <v>80</v>
      </c>
      <c r="C8" s="150"/>
      <c r="D8" s="150"/>
      <c r="E8" s="150"/>
      <c r="F8" s="150"/>
      <c r="G8" s="150"/>
      <c r="H8" s="150"/>
      <c r="I8" s="150"/>
      <c r="J8" s="151"/>
      <c r="K8" s="152" t="s">
        <v>64</v>
      </c>
      <c r="L8" s="150"/>
      <c r="M8" s="150"/>
      <c r="N8" s="150"/>
      <c r="O8" s="150"/>
      <c r="P8" s="150"/>
      <c r="Q8" s="150"/>
      <c r="R8" s="150"/>
      <c r="S8" s="151"/>
      <c r="T8" s="207" t="s">
        <v>76</v>
      </c>
      <c r="U8" s="150"/>
      <c r="V8" s="150"/>
      <c r="W8" s="150"/>
      <c r="X8" s="150"/>
      <c r="Y8" s="150"/>
      <c r="Z8" s="150"/>
      <c r="AA8" s="150"/>
      <c r="AB8" s="151"/>
      <c r="AC8" s="142"/>
    </row>
    <row r="9" spans="1:29" ht="21" customHeight="1" x14ac:dyDescent="0.2">
      <c r="A9" s="142"/>
      <c r="B9" s="300" t="s">
        <v>303</v>
      </c>
      <c r="C9" s="333"/>
      <c r="D9" s="333"/>
      <c r="E9" s="333"/>
      <c r="F9" s="333"/>
      <c r="G9" s="333"/>
      <c r="H9" s="333"/>
      <c r="I9" s="333"/>
      <c r="J9" s="334"/>
      <c r="K9" s="208"/>
      <c r="L9" s="154">
        <v>2</v>
      </c>
      <c r="M9" s="155"/>
      <c r="N9" s="177"/>
      <c r="O9" s="178">
        <v>4</v>
      </c>
      <c r="P9" s="179"/>
      <c r="Q9" s="162"/>
      <c r="R9" s="154">
        <v>7</v>
      </c>
      <c r="S9" s="199"/>
      <c r="T9" s="300" t="s">
        <v>341</v>
      </c>
      <c r="U9" s="333"/>
      <c r="V9" s="333"/>
      <c r="W9" s="333"/>
      <c r="X9" s="333"/>
      <c r="Y9" s="333"/>
      <c r="Z9" s="333"/>
      <c r="AA9" s="333"/>
      <c r="AB9" s="334"/>
      <c r="AC9" s="142"/>
    </row>
    <row r="10" spans="1:29" ht="21" customHeight="1" x14ac:dyDescent="0.2">
      <c r="A10" s="142"/>
      <c r="B10" s="326"/>
      <c r="C10" s="324"/>
      <c r="D10" s="324"/>
      <c r="E10" s="324"/>
      <c r="F10" s="324"/>
      <c r="G10" s="324"/>
      <c r="H10" s="324"/>
      <c r="I10" s="324"/>
      <c r="J10" s="325"/>
      <c r="K10" s="209">
        <v>5</v>
      </c>
      <c r="L10" s="157"/>
      <c r="M10" s="158"/>
      <c r="N10" s="180"/>
      <c r="O10" s="181"/>
      <c r="P10" s="182">
        <v>8</v>
      </c>
      <c r="Q10" s="164"/>
      <c r="R10" s="165"/>
      <c r="S10" s="200">
        <v>1</v>
      </c>
      <c r="T10" s="326"/>
      <c r="U10" s="324"/>
      <c r="V10" s="324"/>
      <c r="W10" s="324"/>
      <c r="X10" s="324"/>
      <c r="Y10" s="324"/>
      <c r="Z10" s="324"/>
      <c r="AA10" s="324"/>
      <c r="AB10" s="325"/>
      <c r="AC10" s="142"/>
    </row>
    <row r="11" spans="1:29" ht="21" customHeight="1" thickBot="1" x14ac:dyDescent="0.25">
      <c r="A11" s="142"/>
      <c r="B11" s="326"/>
      <c r="C11" s="324"/>
      <c r="D11" s="324"/>
      <c r="E11" s="324"/>
      <c r="F11" s="324"/>
      <c r="G11" s="324"/>
      <c r="H11" s="324"/>
      <c r="I11" s="324"/>
      <c r="J11" s="325"/>
      <c r="K11" s="210"/>
      <c r="L11" s="160">
        <v>7</v>
      </c>
      <c r="M11" s="161"/>
      <c r="N11" s="183">
        <v>6</v>
      </c>
      <c r="O11" s="184">
        <v>2</v>
      </c>
      <c r="P11" s="185">
        <v>1</v>
      </c>
      <c r="Q11" s="167"/>
      <c r="R11" s="168">
        <v>4</v>
      </c>
      <c r="S11" s="201"/>
      <c r="T11" s="326"/>
      <c r="U11" s="324"/>
      <c r="V11" s="324"/>
      <c r="W11" s="324"/>
      <c r="X11" s="324"/>
      <c r="Y11" s="324"/>
      <c r="Z11" s="324"/>
      <c r="AA11" s="324"/>
      <c r="AB11" s="325"/>
      <c r="AC11" s="142"/>
    </row>
    <row r="12" spans="1:29" ht="21" customHeight="1" x14ac:dyDescent="0.2">
      <c r="A12" s="142"/>
      <c r="B12" s="326"/>
      <c r="C12" s="324"/>
      <c r="D12" s="324"/>
      <c r="E12" s="324"/>
      <c r="F12" s="324"/>
      <c r="G12" s="324"/>
      <c r="H12" s="324"/>
      <c r="I12" s="324"/>
      <c r="J12" s="325"/>
      <c r="K12" s="211"/>
      <c r="L12" s="187">
        <v>9</v>
      </c>
      <c r="M12" s="188"/>
      <c r="N12" s="170">
        <v>7</v>
      </c>
      <c r="O12" s="154">
        <v>8</v>
      </c>
      <c r="P12" s="155">
        <v>5</v>
      </c>
      <c r="Q12" s="177">
        <v>2</v>
      </c>
      <c r="R12" s="178">
        <v>1</v>
      </c>
      <c r="S12" s="202">
        <v>3</v>
      </c>
      <c r="T12" s="326"/>
      <c r="U12" s="324"/>
      <c r="V12" s="324"/>
      <c r="W12" s="324"/>
      <c r="X12" s="324"/>
      <c r="Y12" s="324"/>
      <c r="Z12" s="324"/>
      <c r="AA12" s="324"/>
      <c r="AB12" s="325"/>
      <c r="AC12" s="142"/>
    </row>
    <row r="13" spans="1:29" ht="21" customHeight="1" x14ac:dyDescent="0.2">
      <c r="A13" s="142"/>
      <c r="B13" s="326"/>
      <c r="C13" s="324"/>
      <c r="D13" s="324"/>
      <c r="E13" s="324"/>
      <c r="F13" s="324"/>
      <c r="G13" s="324"/>
      <c r="H13" s="324"/>
      <c r="I13" s="324"/>
      <c r="J13" s="325"/>
      <c r="K13" s="212"/>
      <c r="L13" s="190">
        <v>1</v>
      </c>
      <c r="M13" s="182"/>
      <c r="N13" s="164"/>
      <c r="O13" s="165"/>
      <c r="P13" s="158"/>
      <c r="Q13" s="194">
        <v>7</v>
      </c>
      <c r="R13" s="181">
        <v>8</v>
      </c>
      <c r="S13" s="203">
        <v>5</v>
      </c>
      <c r="T13" s="326"/>
      <c r="U13" s="324"/>
      <c r="V13" s="324"/>
      <c r="W13" s="324"/>
      <c r="X13" s="324"/>
      <c r="Y13" s="324"/>
      <c r="Z13" s="324"/>
      <c r="AA13" s="324"/>
      <c r="AB13" s="325"/>
      <c r="AC13" s="142"/>
    </row>
    <row r="14" spans="1:29" ht="21" customHeight="1" thickBot="1" x14ac:dyDescent="0.25">
      <c r="A14" s="142"/>
      <c r="B14" s="326"/>
      <c r="C14" s="324"/>
      <c r="D14" s="324"/>
      <c r="E14" s="324"/>
      <c r="F14" s="324"/>
      <c r="G14" s="324"/>
      <c r="H14" s="324"/>
      <c r="I14" s="324"/>
      <c r="J14" s="325"/>
      <c r="K14" s="213"/>
      <c r="L14" s="184">
        <v>8</v>
      </c>
      <c r="M14" s="192">
        <v>5</v>
      </c>
      <c r="N14" s="167"/>
      <c r="O14" s="160">
        <v>1</v>
      </c>
      <c r="P14" s="161">
        <v>3</v>
      </c>
      <c r="Q14" s="183"/>
      <c r="R14" s="196"/>
      <c r="S14" s="204"/>
      <c r="T14" s="326"/>
      <c r="U14" s="324"/>
      <c r="V14" s="324"/>
      <c r="W14" s="324"/>
      <c r="X14" s="324"/>
      <c r="Y14" s="324"/>
      <c r="Z14" s="324"/>
      <c r="AA14" s="324"/>
      <c r="AB14" s="325"/>
      <c r="AC14" s="142"/>
    </row>
    <row r="15" spans="1:29" ht="21" customHeight="1" x14ac:dyDescent="0.2">
      <c r="A15" s="142"/>
      <c r="B15" s="326"/>
      <c r="C15" s="324"/>
      <c r="D15" s="324"/>
      <c r="E15" s="324"/>
      <c r="F15" s="324"/>
      <c r="G15" s="324"/>
      <c r="H15" s="324"/>
      <c r="I15" s="324"/>
      <c r="J15" s="325"/>
      <c r="K15" s="208"/>
      <c r="L15" s="154"/>
      <c r="M15" s="155"/>
      <c r="N15" s="177"/>
      <c r="O15" s="187"/>
      <c r="P15" s="188"/>
      <c r="Q15" s="162">
        <v>9</v>
      </c>
      <c r="R15" s="171">
        <v>6</v>
      </c>
      <c r="S15" s="199">
        <v>2</v>
      </c>
      <c r="T15" s="326"/>
      <c r="U15" s="324"/>
      <c r="V15" s="324"/>
      <c r="W15" s="324"/>
      <c r="X15" s="324"/>
      <c r="Y15" s="324"/>
      <c r="Z15" s="324"/>
      <c r="AA15" s="324"/>
      <c r="AB15" s="325"/>
      <c r="AC15" s="142"/>
    </row>
    <row r="16" spans="1:29" ht="21" customHeight="1" x14ac:dyDescent="0.2">
      <c r="A16" s="142"/>
      <c r="B16" s="326"/>
      <c r="C16" s="324"/>
      <c r="D16" s="324"/>
      <c r="E16" s="324"/>
      <c r="F16" s="324"/>
      <c r="G16" s="324"/>
      <c r="H16" s="324"/>
      <c r="I16" s="324"/>
      <c r="J16" s="325"/>
      <c r="K16" s="214"/>
      <c r="L16" s="165"/>
      <c r="M16" s="158">
        <v>2</v>
      </c>
      <c r="N16" s="194"/>
      <c r="O16" s="190">
        <v>5</v>
      </c>
      <c r="P16" s="182">
        <v>4</v>
      </c>
      <c r="Q16" s="172"/>
      <c r="R16" s="165">
        <v>3</v>
      </c>
      <c r="S16" s="205">
        <v>7</v>
      </c>
      <c r="T16" s="326"/>
      <c r="U16" s="324"/>
      <c r="V16" s="324"/>
      <c r="W16" s="324"/>
      <c r="X16" s="324"/>
      <c r="Y16" s="324"/>
      <c r="Z16" s="324"/>
      <c r="AA16" s="324"/>
      <c r="AB16" s="325"/>
      <c r="AC16" s="142"/>
    </row>
    <row r="17" spans="1:29" ht="21" customHeight="1" thickBot="1" x14ac:dyDescent="0.25">
      <c r="A17" s="142"/>
      <c r="B17" s="326"/>
      <c r="C17" s="324"/>
      <c r="D17" s="324"/>
      <c r="E17" s="324"/>
      <c r="F17" s="324"/>
      <c r="G17" s="324"/>
      <c r="H17" s="324"/>
      <c r="I17" s="324"/>
      <c r="J17" s="325"/>
      <c r="K17" s="216">
        <v>1</v>
      </c>
      <c r="L17" s="217"/>
      <c r="M17" s="218">
        <v>7</v>
      </c>
      <c r="N17" s="219"/>
      <c r="O17" s="220"/>
      <c r="P17" s="221"/>
      <c r="Q17" s="222"/>
      <c r="R17" s="217"/>
      <c r="S17" s="239"/>
      <c r="T17" s="326"/>
      <c r="U17" s="324"/>
      <c r="V17" s="324"/>
      <c r="W17" s="324"/>
      <c r="X17" s="324"/>
      <c r="Y17" s="324"/>
      <c r="Z17" s="324"/>
      <c r="AA17" s="324"/>
      <c r="AB17" s="325"/>
      <c r="AC17" s="142"/>
    </row>
    <row r="18" spans="1:29" ht="14.5" customHeight="1" x14ac:dyDescent="0.2">
      <c r="A18" s="142"/>
      <c r="B18" s="326"/>
      <c r="C18" s="324"/>
      <c r="D18" s="324"/>
      <c r="E18" s="324"/>
      <c r="F18" s="324"/>
      <c r="G18" s="324"/>
      <c r="H18" s="324"/>
      <c r="I18" s="324"/>
      <c r="J18" s="325"/>
      <c r="K18" s="143" t="s">
        <v>59</v>
      </c>
      <c r="L18" s="144"/>
      <c r="M18" s="144"/>
      <c r="N18" s="144"/>
      <c r="O18" s="144"/>
      <c r="P18" s="144"/>
      <c r="Q18" s="144"/>
      <c r="R18" s="144"/>
      <c r="S18" s="145"/>
      <c r="T18" s="326"/>
      <c r="U18" s="324"/>
      <c r="V18" s="324"/>
      <c r="W18" s="324"/>
      <c r="X18" s="324"/>
      <c r="Y18" s="324"/>
      <c r="Z18" s="324"/>
      <c r="AA18" s="324"/>
      <c r="AB18" s="325"/>
      <c r="AC18" s="142"/>
    </row>
    <row r="19" spans="1:29" ht="14.5" customHeight="1" thickBot="1" x14ac:dyDescent="0.25">
      <c r="A19" s="142"/>
      <c r="B19" s="326"/>
      <c r="C19" s="324"/>
      <c r="D19" s="324"/>
      <c r="E19" s="324"/>
      <c r="F19" s="324"/>
      <c r="G19" s="324"/>
      <c r="H19" s="324"/>
      <c r="I19" s="324"/>
      <c r="J19" s="325"/>
      <c r="K19" s="224" t="s">
        <v>83</v>
      </c>
      <c r="L19" s="225"/>
      <c r="M19" s="225"/>
      <c r="N19" s="225"/>
      <c r="O19" s="225"/>
      <c r="P19" s="225"/>
      <c r="Q19" s="225"/>
      <c r="R19" s="225"/>
      <c r="S19" s="226"/>
      <c r="T19" s="326"/>
      <c r="U19" s="324"/>
      <c r="V19" s="324"/>
      <c r="W19" s="324"/>
      <c r="X19" s="324"/>
      <c r="Y19" s="324"/>
      <c r="Z19" s="324"/>
      <c r="AA19" s="324"/>
      <c r="AB19" s="325"/>
      <c r="AC19" s="142"/>
    </row>
    <row r="20" spans="1:29" ht="14.5" customHeight="1" x14ac:dyDescent="0.2">
      <c r="A20" s="142"/>
      <c r="B20" s="326"/>
      <c r="C20" s="324"/>
      <c r="D20" s="324"/>
      <c r="E20" s="324"/>
      <c r="F20" s="324"/>
      <c r="G20" s="324"/>
      <c r="H20" s="324"/>
      <c r="I20" s="324"/>
      <c r="J20" s="325"/>
      <c r="K20" s="312" t="s">
        <v>322</v>
      </c>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6"/>
      <c r="C21" s="324"/>
      <c r="D21" s="324"/>
      <c r="E21" s="324"/>
      <c r="F21" s="324"/>
      <c r="G21" s="324"/>
      <c r="H21" s="324"/>
      <c r="I21" s="324"/>
      <c r="J21" s="325"/>
      <c r="K21" s="312"/>
      <c r="L21" s="313"/>
      <c r="M21" s="313"/>
      <c r="N21" s="313"/>
      <c r="O21" s="313"/>
      <c r="P21" s="313"/>
      <c r="Q21" s="313"/>
      <c r="R21" s="313"/>
      <c r="S21" s="314"/>
      <c r="T21" s="326"/>
      <c r="U21" s="324"/>
      <c r="V21" s="324"/>
      <c r="W21" s="324"/>
      <c r="X21" s="324"/>
      <c r="Y21" s="324"/>
      <c r="Z21" s="324"/>
      <c r="AA21" s="324"/>
      <c r="AB21" s="325"/>
      <c r="AC21" s="142"/>
    </row>
    <row r="22" spans="1:29" ht="14.5" customHeight="1" x14ac:dyDescent="0.2">
      <c r="A22" s="142"/>
      <c r="B22" s="326"/>
      <c r="C22" s="324"/>
      <c r="D22" s="324"/>
      <c r="E22" s="324"/>
      <c r="F22" s="324"/>
      <c r="G22" s="324"/>
      <c r="H22" s="324"/>
      <c r="I22" s="324"/>
      <c r="J22" s="325"/>
      <c r="K22" s="312"/>
      <c r="L22" s="313"/>
      <c r="M22" s="313"/>
      <c r="N22" s="313"/>
      <c r="O22" s="313"/>
      <c r="P22" s="313"/>
      <c r="Q22" s="313"/>
      <c r="R22" s="313"/>
      <c r="S22" s="314"/>
      <c r="T22" s="326"/>
      <c r="U22" s="324"/>
      <c r="V22" s="324"/>
      <c r="W22" s="324"/>
      <c r="X22" s="324"/>
      <c r="Y22" s="324"/>
      <c r="Z22" s="324"/>
      <c r="AA22" s="324"/>
      <c r="AB22" s="325"/>
      <c r="AC22" s="142"/>
    </row>
    <row r="23" spans="1:29" ht="14.5" customHeight="1" x14ac:dyDescent="0.2">
      <c r="A23" s="142"/>
      <c r="B23" s="326"/>
      <c r="C23" s="324"/>
      <c r="D23" s="324"/>
      <c r="E23" s="324"/>
      <c r="F23" s="324"/>
      <c r="G23" s="324"/>
      <c r="H23" s="324"/>
      <c r="I23" s="324"/>
      <c r="J23" s="325"/>
      <c r="K23" s="312"/>
      <c r="L23" s="313"/>
      <c r="M23" s="313"/>
      <c r="N23" s="313"/>
      <c r="O23" s="313"/>
      <c r="P23" s="313"/>
      <c r="Q23" s="313"/>
      <c r="R23" s="313"/>
      <c r="S23" s="314"/>
      <c r="T23" s="326"/>
      <c r="U23" s="324"/>
      <c r="V23" s="324"/>
      <c r="W23" s="324"/>
      <c r="X23" s="324"/>
      <c r="Y23" s="324"/>
      <c r="Z23" s="324"/>
      <c r="AA23" s="324"/>
      <c r="AB23" s="325"/>
      <c r="AC23" s="142"/>
    </row>
    <row r="24" spans="1:29" ht="14.5" customHeight="1" x14ac:dyDescent="0.2">
      <c r="A24" s="142"/>
      <c r="B24" s="326"/>
      <c r="C24" s="324"/>
      <c r="D24" s="324"/>
      <c r="E24" s="324"/>
      <c r="F24" s="324"/>
      <c r="G24" s="324"/>
      <c r="H24" s="324"/>
      <c r="I24" s="324"/>
      <c r="J24" s="325"/>
      <c r="K24" s="312"/>
      <c r="L24" s="313"/>
      <c r="M24" s="313"/>
      <c r="N24" s="313"/>
      <c r="O24" s="313"/>
      <c r="P24" s="313"/>
      <c r="Q24" s="313"/>
      <c r="R24" s="313"/>
      <c r="S24" s="314"/>
      <c r="T24" s="326"/>
      <c r="U24" s="324"/>
      <c r="V24" s="324"/>
      <c r="W24" s="324"/>
      <c r="X24" s="324"/>
      <c r="Y24" s="324"/>
      <c r="Z24" s="324"/>
      <c r="AA24" s="324"/>
      <c r="AB24" s="325"/>
      <c r="AC24" s="142"/>
    </row>
    <row r="25" spans="1:29" ht="14.5" customHeight="1" x14ac:dyDescent="0.2">
      <c r="A25" s="142"/>
      <c r="B25" s="326"/>
      <c r="C25" s="324"/>
      <c r="D25" s="324"/>
      <c r="E25" s="324"/>
      <c r="F25" s="324"/>
      <c r="G25" s="324"/>
      <c r="H25" s="324"/>
      <c r="I25" s="324"/>
      <c r="J25" s="325"/>
      <c r="K25" s="312"/>
      <c r="L25" s="313"/>
      <c r="M25" s="313"/>
      <c r="N25" s="313"/>
      <c r="O25" s="313"/>
      <c r="P25" s="313"/>
      <c r="Q25" s="313"/>
      <c r="R25" s="313"/>
      <c r="S25" s="314"/>
      <c r="T25" s="326"/>
      <c r="U25" s="324"/>
      <c r="V25" s="324"/>
      <c r="W25" s="324"/>
      <c r="X25" s="324"/>
      <c r="Y25" s="324"/>
      <c r="Z25" s="324"/>
      <c r="AA25" s="324"/>
      <c r="AB25" s="325"/>
      <c r="AC25" s="142"/>
    </row>
    <row r="26" spans="1:29" ht="14.5" customHeight="1" x14ac:dyDescent="0.2">
      <c r="A26" s="142"/>
      <c r="B26" s="326"/>
      <c r="C26" s="324"/>
      <c r="D26" s="324"/>
      <c r="E26" s="324"/>
      <c r="F26" s="324"/>
      <c r="G26" s="324"/>
      <c r="H26" s="324"/>
      <c r="I26" s="324"/>
      <c r="J26" s="325"/>
      <c r="K26" s="312"/>
      <c r="L26" s="313"/>
      <c r="M26" s="313"/>
      <c r="N26" s="313"/>
      <c r="O26" s="313"/>
      <c r="P26" s="313"/>
      <c r="Q26" s="313"/>
      <c r="R26" s="313"/>
      <c r="S26" s="314"/>
      <c r="T26" s="326"/>
      <c r="U26" s="324"/>
      <c r="V26" s="324"/>
      <c r="W26" s="324"/>
      <c r="X26" s="324"/>
      <c r="Y26" s="324"/>
      <c r="Z26" s="324"/>
      <c r="AA26" s="324"/>
      <c r="AB26" s="325"/>
      <c r="AC26" s="142"/>
    </row>
    <row r="27" spans="1:29" ht="14.5" customHeight="1" x14ac:dyDescent="0.2">
      <c r="A27" s="142"/>
      <c r="B27" s="326"/>
      <c r="C27" s="324"/>
      <c r="D27" s="324"/>
      <c r="E27" s="324"/>
      <c r="F27" s="324"/>
      <c r="G27" s="324"/>
      <c r="H27" s="324"/>
      <c r="I27" s="324"/>
      <c r="J27" s="325"/>
      <c r="K27" s="312"/>
      <c r="L27" s="313"/>
      <c r="M27" s="313"/>
      <c r="N27" s="313"/>
      <c r="O27" s="313"/>
      <c r="P27" s="313"/>
      <c r="Q27" s="313"/>
      <c r="R27" s="313"/>
      <c r="S27" s="314"/>
      <c r="T27" s="326"/>
      <c r="U27" s="324"/>
      <c r="V27" s="324"/>
      <c r="W27" s="324"/>
      <c r="X27" s="324"/>
      <c r="Y27" s="324"/>
      <c r="Z27" s="324"/>
      <c r="AA27" s="324"/>
      <c r="AB27" s="325"/>
      <c r="AC27" s="142"/>
    </row>
    <row r="28" spans="1:29" ht="14.5" customHeight="1" x14ac:dyDescent="0.2">
      <c r="A28" s="142"/>
      <c r="B28" s="326"/>
      <c r="C28" s="324"/>
      <c r="D28" s="324"/>
      <c r="E28" s="324"/>
      <c r="F28" s="324"/>
      <c r="G28" s="324"/>
      <c r="H28" s="324"/>
      <c r="I28" s="324"/>
      <c r="J28" s="325"/>
      <c r="K28" s="312"/>
      <c r="L28" s="313"/>
      <c r="M28" s="313"/>
      <c r="N28" s="313"/>
      <c r="O28" s="313"/>
      <c r="P28" s="313"/>
      <c r="Q28" s="313"/>
      <c r="R28" s="313"/>
      <c r="S28" s="314"/>
      <c r="T28" s="326"/>
      <c r="U28" s="324"/>
      <c r="V28" s="324"/>
      <c r="W28" s="324"/>
      <c r="X28" s="324"/>
      <c r="Y28" s="324"/>
      <c r="Z28" s="324"/>
      <c r="AA28" s="324"/>
      <c r="AB28" s="325"/>
      <c r="AC28" s="142"/>
    </row>
    <row r="29" spans="1:29" ht="14.5" customHeight="1" x14ac:dyDescent="0.2">
      <c r="A29" s="142"/>
      <c r="B29" s="326"/>
      <c r="C29" s="324"/>
      <c r="D29" s="324"/>
      <c r="E29" s="324"/>
      <c r="F29" s="324"/>
      <c r="G29" s="324"/>
      <c r="H29" s="324"/>
      <c r="I29" s="324"/>
      <c r="J29" s="325"/>
      <c r="K29" s="312"/>
      <c r="L29" s="313"/>
      <c r="M29" s="313"/>
      <c r="N29" s="313"/>
      <c r="O29" s="313"/>
      <c r="P29" s="313"/>
      <c r="Q29" s="313"/>
      <c r="R29" s="313"/>
      <c r="S29" s="314"/>
      <c r="T29" s="326"/>
      <c r="U29" s="324"/>
      <c r="V29" s="324"/>
      <c r="W29" s="324"/>
      <c r="X29" s="324"/>
      <c r="Y29" s="324"/>
      <c r="Z29" s="324"/>
      <c r="AA29" s="324"/>
      <c r="AB29" s="325"/>
      <c r="AC29" s="142"/>
    </row>
    <row r="30" spans="1:29" ht="14.5" customHeight="1" x14ac:dyDescent="0.2">
      <c r="A30" s="142"/>
      <c r="B30" s="326"/>
      <c r="C30" s="324"/>
      <c r="D30" s="324"/>
      <c r="E30" s="324"/>
      <c r="F30" s="324"/>
      <c r="G30" s="324"/>
      <c r="H30" s="324"/>
      <c r="I30" s="324"/>
      <c r="J30" s="325"/>
      <c r="K30" s="312"/>
      <c r="L30" s="313"/>
      <c r="M30" s="313"/>
      <c r="N30" s="313"/>
      <c r="O30" s="313"/>
      <c r="P30" s="313"/>
      <c r="Q30" s="313"/>
      <c r="R30" s="313"/>
      <c r="S30" s="314"/>
      <c r="T30" s="326"/>
      <c r="U30" s="324"/>
      <c r="V30" s="324"/>
      <c r="W30" s="324"/>
      <c r="X30" s="324"/>
      <c r="Y30" s="324"/>
      <c r="Z30" s="324"/>
      <c r="AA30" s="324"/>
      <c r="AB30" s="325"/>
      <c r="AC30" s="142"/>
    </row>
    <row r="31" spans="1:29" ht="14.5" customHeight="1" x14ac:dyDescent="0.2">
      <c r="A31" s="142"/>
      <c r="B31" s="326"/>
      <c r="C31" s="324"/>
      <c r="D31" s="324"/>
      <c r="E31" s="324"/>
      <c r="F31" s="324"/>
      <c r="G31" s="324"/>
      <c r="H31" s="324"/>
      <c r="I31" s="324"/>
      <c r="J31" s="325"/>
      <c r="K31" s="312"/>
      <c r="L31" s="313"/>
      <c r="M31" s="313"/>
      <c r="N31" s="313"/>
      <c r="O31" s="313"/>
      <c r="P31" s="313"/>
      <c r="Q31" s="313"/>
      <c r="R31" s="313"/>
      <c r="S31" s="314"/>
      <c r="T31" s="326"/>
      <c r="U31" s="324"/>
      <c r="V31" s="324"/>
      <c r="W31" s="324"/>
      <c r="X31" s="324"/>
      <c r="Y31" s="324"/>
      <c r="Z31" s="324"/>
      <c r="AA31" s="324"/>
      <c r="AB31" s="325"/>
      <c r="AC31" s="142"/>
    </row>
    <row r="32" spans="1:29" ht="14.5" customHeight="1" x14ac:dyDescent="0.2">
      <c r="A32" s="142"/>
      <c r="B32" s="326"/>
      <c r="C32" s="324"/>
      <c r="D32" s="324"/>
      <c r="E32" s="324"/>
      <c r="F32" s="324"/>
      <c r="G32" s="324"/>
      <c r="H32" s="324"/>
      <c r="I32" s="324"/>
      <c r="J32" s="325"/>
      <c r="K32" s="312"/>
      <c r="L32" s="313"/>
      <c r="M32" s="313"/>
      <c r="N32" s="313"/>
      <c r="O32" s="313"/>
      <c r="P32" s="313"/>
      <c r="Q32" s="313"/>
      <c r="R32" s="313"/>
      <c r="S32" s="314"/>
      <c r="T32" s="326"/>
      <c r="U32" s="324"/>
      <c r="V32" s="324"/>
      <c r="W32" s="324"/>
      <c r="X32" s="324"/>
      <c r="Y32" s="324"/>
      <c r="Z32" s="324"/>
      <c r="AA32" s="324"/>
      <c r="AB32" s="325"/>
      <c r="AC32" s="142"/>
    </row>
    <row r="33" spans="1:29" ht="14.5" customHeight="1" thickBot="1" x14ac:dyDescent="0.25">
      <c r="A33" s="142"/>
      <c r="B33" s="327"/>
      <c r="C33" s="328"/>
      <c r="D33" s="328"/>
      <c r="E33" s="328"/>
      <c r="F33" s="328"/>
      <c r="G33" s="328"/>
      <c r="H33" s="328"/>
      <c r="I33" s="328"/>
      <c r="J33" s="329"/>
      <c r="K33" s="315"/>
      <c r="L33" s="316"/>
      <c r="M33" s="316"/>
      <c r="N33" s="316"/>
      <c r="O33" s="316"/>
      <c r="P33" s="316"/>
      <c r="Q33" s="316"/>
      <c r="R33" s="316"/>
      <c r="S33" s="317"/>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20:S33"/>
  </mergeCells>
  <pageMargins left="0.25" right="0.25" top="0.5" bottom="0.5"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108</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276</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5"/>
      <c r="T7" s="227" t="s">
        <v>109</v>
      </c>
      <c r="U7" s="150"/>
      <c r="V7" s="150"/>
      <c r="W7" s="150"/>
      <c r="X7" s="150"/>
      <c r="Y7" s="150"/>
      <c r="Z7" s="150"/>
      <c r="AA7" s="150"/>
      <c r="AB7" s="151"/>
      <c r="AC7" s="142"/>
    </row>
    <row r="8" spans="1:29" ht="14.5" customHeight="1" thickBot="1" x14ac:dyDescent="0.25">
      <c r="A8" s="142"/>
      <c r="B8" s="207" t="s">
        <v>83</v>
      </c>
      <c r="C8" s="150"/>
      <c r="D8" s="150"/>
      <c r="E8" s="150"/>
      <c r="F8" s="150"/>
      <c r="G8" s="150"/>
      <c r="H8" s="150"/>
      <c r="I8" s="150"/>
      <c r="J8" s="151"/>
      <c r="K8" s="224" t="s">
        <v>96</v>
      </c>
      <c r="L8" s="225"/>
      <c r="M8" s="225"/>
      <c r="N8" s="225"/>
      <c r="O8" s="225"/>
      <c r="P8" s="225"/>
      <c r="Q8" s="225"/>
      <c r="R8" s="225"/>
      <c r="S8" s="226"/>
      <c r="T8" s="215" t="s">
        <v>64</v>
      </c>
      <c r="U8" s="150"/>
      <c r="V8" s="150"/>
      <c r="W8" s="150"/>
      <c r="X8" s="150"/>
      <c r="Y8" s="150"/>
      <c r="Z8" s="150"/>
      <c r="AA8" s="150"/>
      <c r="AB8" s="151"/>
      <c r="AC8" s="142"/>
    </row>
    <row r="9" spans="1:29" ht="21" customHeight="1" x14ac:dyDescent="0.2">
      <c r="A9" s="142"/>
      <c r="B9" s="300" t="s">
        <v>304</v>
      </c>
      <c r="C9" s="333"/>
      <c r="D9" s="333"/>
      <c r="E9" s="333"/>
      <c r="F9" s="333"/>
      <c r="G9" s="333"/>
      <c r="H9" s="333"/>
      <c r="I9" s="333"/>
      <c r="J9" s="334"/>
      <c r="K9" s="300" t="s">
        <v>323</v>
      </c>
      <c r="L9" s="333"/>
      <c r="M9" s="333"/>
      <c r="N9" s="333"/>
      <c r="O9" s="333"/>
      <c r="P9" s="333"/>
      <c r="Q9" s="333"/>
      <c r="R9" s="333"/>
      <c r="S9" s="334"/>
      <c r="T9" s="208">
        <v>3</v>
      </c>
      <c r="U9" s="154">
        <v>7</v>
      </c>
      <c r="V9" s="155"/>
      <c r="W9" s="177">
        <v>8</v>
      </c>
      <c r="X9" s="178">
        <v>1</v>
      </c>
      <c r="Y9" s="179"/>
      <c r="Z9" s="162"/>
      <c r="AA9" s="154">
        <v>9</v>
      </c>
      <c r="AB9" s="163">
        <v>5</v>
      </c>
      <c r="AC9" s="142"/>
    </row>
    <row r="10" spans="1:29" ht="21" customHeight="1" x14ac:dyDescent="0.2">
      <c r="A10" s="142"/>
      <c r="B10" s="326"/>
      <c r="C10" s="324"/>
      <c r="D10" s="324"/>
      <c r="E10" s="324"/>
      <c r="F10" s="324"/>
      <c r="G10" s="324"/>
      <c r="H10" s="324"/>
      <c r="I10" s="324"/>
      <c r="J10" s="325"/>
      <c r="K10" s="326"/>
      <c r="L10" s="324"/>
      <c r="M10" s="324"/>
      <c r="N10" s="324"/>
      <c r="O10" s="324"/>
      <c r="P10" s="324"/>
      <c r="Q10" s="324"/>
      <c r="R10" s="324"/>
      <c r="S10" s="325"/>
      <c r="T10" s="209"/>
      <c r="U10" s="157">
        <v>5</v>
      </c>
      <c r="V10" s="158">
        <v>1</v>
      </c>
      <c r="W10" s="180"/>
      <c r="X10" s="181">
        <v>9</v>
      </c>
      <c r="Y10" s="182">
        <v>6</v>
      </c>
      <c r="Z10" s="164">
        <v>8</v>
      </c>
      <c r="AA10" s="165"/>
      <c r="AB10" s="166">
        <v>3</v>
      </c>
      <c r="AC10" s="142"/>
    </row>
    <row r="11" spans="1:29" ht="21" customHeight="1" thickBot="1" x14ac:dyDescent="0.25">
      <c r="A11" s="142"/>
      <c r="B11" s="326"/>
      <c r="C11" s="324"/>
      <c r="D11" s="324"/>
      <c r="E11" s="324"/>
      <c r="F11" s="324"/>
      <c r="G11" s="324"/>
      <c r="H11" s="324"/>
      <c r="I11" s="324"/>
      <c r="J11" s="325"/>
      <c r="K11" s="326"/>
      <c r="L11" s="324"/>
      <c r="M11" s="324"/>
      <c r="N11" s="324"/>
      <c r="O11" s="324"/>
      <c r="P11" s="324"/>
      <c r="Q11" s="324"/>
      <c r="R11" s="324"/>
      <c r="S11" s="325"/>
      <c r="T11" s="210">
        <v>9</v>
      </c>
      <c r="U11" s="160"/>
      <c r="V11" s="161">
        <v>8</v>
      </c>
      <c r="W11" s="183"/>
      <c r="X11" s="184">
        <v>5</v>
      </c>
      <c r="Y11" s="185">
        <v>7</v>
      </c>
      <c r="Z11" s="167"/>
      <c r="AA11" s="168">
        <v>1</v>
      </c>
      <c r="AB11" s="169"/>
      <c r="AC11" s="142"/>
    </row>
    <row r="12" spans="1:29" ht="21" customHeight="1" x14ac:dyDescent="0.2">
      <c r="A12" s="142"/>
      <c r="B12" s="326"/>
      <c r="C12" s="324"/>
      <c r="D12" s="324"/>
      <c r="E12" s="324"/>
      <c r="F12" s="324"/>
      <c r="G12" s="324"/>
      <c r="H12" s="324"/>
      <c r="I12" s="324"/>
      <c r="J12" s="325"/>
      <c r="K12" s="326"/>
      <c r="L12" s="324"/>
      <c r="M12" s="324"/>
      <c r="N12" s="324"/>
      <c r="O12" s="324"/>
      <c r="P12" s="324"/>
      <c r="Q12" s="324"/>
      <c r="R12" s="324"/>
      <c r="S12" s="325"/>
      <c r="T12" s="211"/>
      <c r="U12" s="187"/>
      <c r="V12" s="188"/>
      <c r="W12" s="170"/>
      <c r="X12" s="154"/>
      <c r="Y12" s="155">
        <v>8</v>
      </c>
      <c r="Z12" s="177">
        <v>5</v>
      </c>
      <c r="AA12" s="178">
        <v>6</v>
      </c>
      <c r="AB12" s="193"/>
      <c r="AC12" s="142"/>
    </row>
    <row r="13" spans="1:29" ht="21" customHeight="1" x14ac:dyDescent="0.2">
      <c r="A13" s="142"/>
      <c r="B13" s="326"/>
      <c r="C13" s="324"/>
      <c r="D13" s="324"/>
      <c r="E13" s="324"/>
      <c r="F13" s="324"/>
      <c r="G13" s="324"/>
      <c r="H13" s="324"/>
      <c r="I13" s="324"/>
      <c r="J13" s="325"/>
      <c r="K13" s="326"/>
      <c r="L13" s="324"/>
      <c r="M13" s="324"/>
      <c r="N13" s="324"/>
      <c r="O13" s="324"/>
      <c r="P13" s="324"/>
      <c r="Q13" s="324"/>
      <c r="R13" s="324"/>
      <c r="S13" s="325"/>
      <c r="T13" s="212">
        <v>8</v>
      </c>
      <c r="U13" s="190"/>
      <c r="V13" s="182"/>
      <c r="W13" s="164"/>
      <c r="X13" s="165">
        <v>3</v>
      </c>
      <c r="Y13" s="158"/>
      <c r="Z13" s="194"/>
      <c r="AA13" s="181">
        <v>2</v>
      </c>
      <c r="AB13" s="195">
        <v>9</v>
      </c>
      <c r="AC13" s="142"/>
    </row>
    <row r="14" spans="1:29" ht="21" customHeight="1" thickBot="1" x14ac:dyDescent="0.25">
      <c r="A14" s="142"/>
      <c r="B14" s="326"/>
      <c r="C14" s="324"/>
      <c r="D14" s="324"/>
      <c r="E14" s="324"/>
      <c r="F14" s="324"/>
      <c r="G14" s="324"/>
      <c r="H14" s="324"/>
      <c r="I14" s="324"/>
      <c r="J14" s="325"/>
      <c r="K14" s="326"/>
      <c r="L14" s="324"/>
      <c r="M14" s="324"/>
      <c r="N14" s="324"/>
      <c r="O14" s="324"/>
      <c r="P14" s="324"/>
      <c r="Q14" s="324"/>
      <c r="R14" s="324"/>
      <c r="S14" s="325"/>
      <c r="T14" s="213">
        <v>5</v>
      </c>
      <c r="U14" s="184"/>
      <c r="V14" s="192">
        <v>7</v>
      </c>
      <c r="W14" s="167"/>
      <c r="X14" s="160"/>
      <c r="Y14" s="161"/>
      <c r="Z14" s="183">
        <v>3</v>
      </c>
      <c r="AA14" s="196"/>
      <c r="AB14" s="197">
        <v>8</v>
      </c>
      <c r="AC14" s="142"/>
    </row>
    <row r="15" spans="1:29" ht="21" customHeight="1" x14ac:dyDescent="0.2">
      <c r="A15" s="142"/>
      <c r="B15" s="326"/>
      <c r="C15" s="324"/>
      <c r="D15" s="324"/>
      <c r="E15" s="324"/>
      <c r="F15" s="324"/>
      <c r="G15" s="324"/>
      <c r="H15" s="324"/>
      <c r="I15" s="324"/>
      <c r="J15" s="325"/>
      <c r="K15" s="326"/>
      <c r="L15" s="324"/>
      <c r="M15" s="324"/>
      <c r="N15" s="324"/>
      <c r="O15" s="324"/>
      <c r="P15" s="324"/>
      <c r="Q15" s="324"/>
      <c r="R15" s="324"/>
      <c r="S15" s="325"/>
      <c r="T15" s="208"/>
      <c r="U15" s="154">
        <v>8</v>
      </c>
      <c r="V15" s="155"/>
      <c r="W15" s="177"/>
      <c r="X15" s="187">
        <v>7</v>
      </c>
      <c r="Y15" s="188"/>
      <c r="Z15" s="162">
        <v>6</v>
      </c>
      <c r="AA15" s="171">
        <v>5</v>
      </c>
      <c r="AB15" s="163">
        <v>1</v>
      </c>
      <c r="AC15" s="142"/>
    </row>
    <row r="16" spans="1:29" ht="21" customHeight="1" x14ac:dyDescent="0.2">
      <c r="A16" s="142"/>
      <c r="B16" s="326"/>
      <c r="C16" s="324"/>
      <c r="D16" s="324"/>
      <c r="E16" s="324"/>
      <c r="F16" s="324"/>
      <c r="G16" s="324"/>
      <c r="H16" s="324"/>
      <c r="I16" s="324"/>
      <c r="J16" s="325"/>
      <c r="K16" s="326"/>
      <c r="L16" s="324"/>
      <c r="M16" s="324"/>
      <c r="N16" s="324"/>
      <c r="O16" s="324"/>
      <c r="P16" s="324"/>
      <c r="Q16" s="324"/>
      <c r="R16" s="324"/>
      <c r="S16" s="325"/>
      <c r="T16" s="214">
        <v>6</v>
      </c>
      <c r="U16" s="165">
        <v>4</v>
      </c>
      <c r="V16" s="158"/>
      <c r="W16" s="194"/>
      <c r="X16" s="190"/>
      <c r="Y16" s="182"/>
      <c r="Z16" s="172">
        <v>7</v>
      </c>
      <c r="AA16" s="165"/>
      <c r="AB16" s="173"/>
      <c r="AC16" s="142"/>
    </row>
    <row r="17" spans="1:29" ht="21" customHeight="1" thickBot="1" x14ac:dyDescent="0.25">
      <c r="A17" s="142"/>
      <c r="B17" s="326"/>
      <c r="C17" s="324"/>
      <c r="D17" s="324"/>
      <c r="E17" s="324"/>
      <c r="F17" s="324"/>
      <c r="G17" s="324"/>
      <c r="H17" s="324"/>
      <c r="I17" s="324"/>
      <c r="J17" s="325"/>
      <c r="K17" s="326"/>
      <c r="L17" s="324"/>
      <c r="M17" s="324"/>
      <c r="N17" s="324"/>
      <c r="O17" s="324"/>
      <c r="P17" s="324"/>
      <c r="Q17" s="324"/>
      <c r="R17" s="324"/>
      <c r="S17" s="325"/>
      <c r="T17" s="216"/>
      <c r="U17" s="217">
        <v>1</v>
      </c>
      <c r="V17" s="218">
        <v>3</v>
      </c>
      <c r="W17" s="219">
        <v>5</v>
      </c>
      <c r="X17" s="220"/>
      <c r="Y17" s="221"/>
      <c r="Z17" s="222">
        <v>9</v>
      </c>
      <c r="AA17" s="217"/>
      <c r="AB17" s="223">
        <v>4</v>
      </c>
      <c r="AC17" s="142"/>
    </row>
    <row r="18" spans="1:29" ht="14.5" customHeight="1" x14ac:dyDescent="0.2">
      <c r="A18" s="142"/>
      <c r="B18" s="326"/>
      <c r="C18" s="324"/>
      <c r="D18" s="324"/>
      <c r="E18" s="324"/>
      <c r="F18" s="324"/>
      <c r="G18" s="324"/>
      <c r="H18" s="324"/>
      <c r="I18" s="324"/>
      <c r="J18" s="325"/>
      <c r="K18" s="326"/>
      <c r="L18" s="324"/>
      <c r="M18" s="324"/>
      <c r="N18" s="324"/>
      <c r="O18" s="324"/>
      <c r="P18" s="324"/>
      <c r="Q18" s="324"/>
      <c r="R18" s="324"/>
      <c r="S18" s="325"/>
      <c r="T18" s="143" t="s">
        <v>60</v>
      </c>
      <c r="U18" s="144"/>
      <c r="V18" s="144"/>
      <c r="W18" s="144"/>
      <c r="X18" s="144"/>
      <c r="Y18" s="144"/>
      <c r="Z18" s="144"/>
      <c r="AA18" s="144"/>
      <c r="AB18" s="145"/>
      <c r="AC18" s="142"/>
    </row>
    <row r="19" spans="1:29" ht="14.5" customHeight="1" thickBot="1" x14ac:dyDescent="0.25">
      <c r="A19" s="142"/>
      <c r="B19" s="326"/>
      <c r="C19" s="324"/>
      <c r="D19" s="324"/>
      <c r="E19" s="324"/>
      <c r="F19" s="324"/>
      <c r="G19" s="324"/>
      <c r="H19" s="324"/>
      <c r="I19" s="324"/>
      <c r="J19" s="325"/>
      <c r="K19" s="326"/>
      <c r="L19" s="324"/>
      <c r="M19" s="324"/>
      <c r="N19" s="324"/>
      <c r="O19" s="324"/>
      <c r="P19" s="324"/>
      <c r="Q19" s="324"/>
      <c r="R19" s="324"/>
      <c r="S19" s="325"/>
      <c r="T19" s="224" t="s">
        <v>61</v>
      </c>
      <c r="U19" s="225"/>
      <c r="V19" s="225"/>
      <c r="W19" s="225"/>
      <c r="X19" s="225"/>
      <c r="Y19" s="225"/>
      <c r="Z19" s="225"/>
      <c r="AA19" s="225"/>
      <c r="AB19" s="226"/>
      <c r="AC19" s="142"/>
    </row>
    <row r="20" spans="1:29" ht="14.5" customHeight="1" x14ac:dyDescent="0.2">
      <c r="A20" s="142"/>
      <c r="B20" s="326"/>
      <c r="C20" s="324"/>
      <c r="D20" s="324"/>
      <c r="E20" s="324"/>
      <c r="F20" s="324"/>
      <c r="G20" s="324"/>
      <c r="H20" s="324"/>
      <c r="I20" s="324"/>
      <c r="J20" s="325"/>
      <c r="K20" s="326"/>
      <c r="L20" s="324"/>
      <c r="M20" s="324"/>
      <c r="N20" s="324"/>
      <c r="O20" s="324"/>
      <c r="P20" s="324"/>
      <c r="Q20" s="324"/>
      <c r="R20" s="324"/>
      <c r="S20" s="325"/>
      <c r="T20" s="309" t="s">
        <v>342</v>
      </c>
      <c r="U20" s="310"/>
      <c r="V20" s="310"/>
      <c r="W20" s="310"/>
      <c r="X20" s="310"/>
      <c r="Y20" s="310"/>
      <c r="Z20" s="310"/>
      <c r="AA20" s="310"/>
      <c r="AB20" s="310"/>
      <c r="AC20" s="142"/>
    </row>
    <row r="21" spans="1:29" ht="14.5" customHeight="1" x14ac:dyDescent="0.2">
      <c r="A21" s="142"/>
      <c r="B21" s="326"/>
      <c r="C21" s="324"/>
      <c r="D21" s="324"/>
      <c r="E21" s="324"/>
      <c r="F21" s="324"/>
      <c r="G21" s="324"/>
      <c r="H21" s="324"/>
      <c r="I21" s="324"/>
      <c r="J21" s="325"/>
      <c r="K21" s="326"/>
      <c r="L21" s="324"/>
      <c r="M21" s="324"/>
      <c r="N21" s="324"/>
      <c r="O21" s="324"/>
      <c r="P21" s="324"/>
      <c r="Q21" s="324"/>
      <c r="R21" s="324"/>
      <c r="S21" s="325"/>
      <c r="T21" s="312"/>
      <c r="U21" s="313"/>
      <c r="V21" s="313"/>
      <c r="W21" s="313"/>
      <c r="X21" s="313"/>
      <c r="Y21" s="313"/>
      <c r="Z21" s="313"/>
      <c r="AA21" s="313"/>
      <c r="AB21" s="313"/>
      <c r="AC21" s="142"/>
    </row>
    <row r="22" spans="1:29" ht="14.5" customHeight="1" x14ac:dyDescent="0.2">
      <c r="A22" s="142"/>
      <c r="B22" s="326"/>
      <c r="C22" s="324"/>
      <c r="D22" s="324"/>
      <c r="E22" s="324"/>
      <c r="F22" s="324"/>
      <c r="G22" s="324"/>
      <c r="H22" s="324"/>
      <c r="I22" s="324"/>
      <c r="J22" s="325"/>
      <c r="K22" s="326"/>
      <c r="L22" s="324"/>
      <c r="M22" s="324"/>
      <c r="N22" s="324"/>
      <c r="O22" s="324"/>
      <c r="P22" s="324"/>
      <c r="Q22" s="324"/>
      <c r="R22" s="324"/>
      <c r="S22" s="325"/>
      <c r="T22" s="312"/>
      <c r="U22" s="313"/>
      <c r="V22" s="313"/>
      <c r="W22" s="313"/>
      <c r="X22" s="313"/>
      <c r="Y22" s="313"/>
      <c r="Z22" s="313"/>
      <c r="AA22" s="313"/>
      <c r="AB22" s="313"/>
      <c r="AC22" s="142"/>
    </row>
    <row r="23" spans="1:29" ht="14.5" customHeight="1" x14ac:dyDescent="0.2">
      <c r="A23" s="142"/>
      <c r="B23" s="326"/>
      <c r="C23" s="324"/>
      <c r="D23" s="324"/>
      <c r="E23" s="324"/>
      <c r="F23" s="324"/>
      <c r="G23" s="324"/>
      <c r="H23" s="324"/>
      <c r="I23" s="324"/>
      <c r="J23" s="325"/>
      <c r="K23" s="326"/>
      <c r="L23" s="324"/>
      <c r="M23" s="324"/>
      <c r="N23" s="324"/>
      <c r="O23" s="324"/>
      <c r="P23" s="324"/>
      <c r="Q23" s="324"/>
      <c r="R23" s="324"/>
      <c r="S23" s="325"/>
      <c r="T23" s="312"/>
      <c r="U23" s="313"/>
      <c r="V23" s="313"/>
      <c r="W23" s="313"/>
      <c r="X23" s="313"/>
      <c r="Y23" s="313"/>
      <c r="Z23" s="313"/>
      <c r="AA23" s="313"/>
      <c r="AB23" s="313"/>
      <c r="AC23" s="142"/>
    </row>
    <row r="24" spans="1:29" ht="14.5" customHeight="1" x14ac:dyDescent="0.2">
      <c r="A24" s="142"/>
      <c r="B24" s="326"/>
      <c r="C24" s="324"/>
      <c r="D24" s="324"/>
      <c r="E24" s="324"/>
      <c r="F24" s="324"/>
      <c r="G24" s="324"/>
      <c r="H24" s="324"/>
      <c r="I24" s="324"/>
      <c r="J24" s="325"/>
      <c r="K24" s="326"/>
      <c r="L24" s="324"/>
      <c r="M24" s="324"/>
      <c r="N24" s="324"/>
      <c r="O24" s="324"/>
      <c r="P24" s="324"/>
      <c r="Q24" s="324"/>
      <c r="R24" s="324"/>
      <c r="S24" s="325"/>
      <c r="T24" s="312"/>
      <c r="U24" s="313"/>
      <c r="V24" s="313"/>
      <c r="W24" s="313"/>
      <c r="X24" s="313"/>
      <c r="Y24" s="313"/>
      <c r="Z24" s="313"/>
      <c r="AA24" s="313"/>
      <c r="AB24" s="313"/>
      <c r="AC24" s="142"/>
    </row>
    <row r="25" spans="1:29" ht="14.5" customHeight="1" x14ac:dyDescent="0.2">
      <c r="A25" s="142"/>
      <c r="B25" s="326"/>
      <c r="C25" s="324"/>
      <c r="D25" s="324"/>
      <c r="E25" s="324"/>
      <c r="F25" s="324"/>
      <c r="G25" s="324"/>
      <c r="H25" s="324"/>
      <c r="I25" s="324"/>
      <c r="J25" s="325"/>
      <c r="K25" s="326"/>
      <c r="L25" s="324"/>
      <c r="M25" s="324"/>
      <c r="N25" s="324"/>
      <c r="O25" s="324"/>
      <c r="P25" s="324"/>
      <c r="Q25" s="324"/>
      <c r="R25" s="324"/>
      <c r="S25" s="325"/>
      <c r="T25" s="312"/>
      <c r="U25" s="313"/>
      <c r="V25" s="313"/>
      <c r="W25" s="313"/>
      <c r="X25" s="313"/>
      <c r="Y25" s="313"/>
      <c r="Z25" s="313"/>
      <c r="AA25" s="313"/>
      <c r="AB25" s="313"/>
      <c r="AC25" s="142"/>
    </row>
    <row r="26" spans="1:29" ht="14.5" customHeight="1" x14ac:dyDescent="0.2">
      <c r="A26" s="142"/>
      <c r="B26" s="326"/>
      <c r="C26" s="324"/>
      <c r="D26" s="324"/>
      <c r="E26" s="324"/>
      <c r="F26" s="324"/>
      <c r="G26" s="324"/>
      <c r="H26" s="324"/>
      <c r="I26" s="324"/>
      <c r="J26" s="325"/>
      <c r="K26" s="326"/>
      <c r="L26" s="324"/>
      <c r="M26" s="324"/>
      <c r="N26" s="324"/>
      <c r="O26" s="324"/>
      <c r="P26" s="324"/>
      <c r="Q26" s="324"/>
      <c r="R26" s="324"/>
      <c r="S26" s="325"/>
      <c r="T26" s="312"/>
      <c r="U26" s="313"/>
      <c r="V26" s="313"/>
      <c r="W26" s="313"/>
      <c r="X26" s="313"/>
      <c r="Y26" s="313"/>
      <c r="Z26" s="313"/>
      <c r="AA26" s="313"/>
      <c r="AB26" s="313"/>
      <c r="AC26" s="142"/>
    </row>
    <row r="27" spans="1:29" ht="14.5" customHeight="1" x14ac:dyDescent="0.2">
      <c r="A27" s="142"/>
      <c r="B27" s="326"/>
      <c r="C27" s="324"/>
      <c r="D27" s="324"/>
      <c r="E27" s="324"/>
      <c r="F27" s="324"/>
      <c r="G27" s="324"/>
      <c r="H27" s="324"/>
      <c r="I27" s="324"/>
      <c r="J27" s="325"/>
      <c r="K27" s="326"/>
      <c r="L27" s="324"/>
      <c r="M27" s="324"/>
      <c r="N27" s="324"/>
      <c r="O27" s="324"/>
      <c r="P27" s="324"/>
      <c r="Q27" s="324"/>
      <c r="R27" s="324"/>
      <c r="S27" s="325"/>
      <c r="T27" s="312"/>
      <c r="U27" s="313"/>
      <c r="V27" s="313"/>
      <c r="W27" s="313"/>
      <c r="X27" s="313"/>
      <c r="Y27" s="313"/>
      <c r="Z27" s="313"/>
      <c r="AA27" s="313"/>
      <c r="AB27" s="313"/>
      <c r="AC27" s="142"/>
    </row>
    <row r="28" spans="1:29" ht="14.5" customHeight="1" x14ac:dyDescent="0.2">
      <c r="A28" s="142"/>
      <c r="B28" s="326"/>
      <c r="C28" s="324"/>
      <c r="D28" s="324"/>
      <c r="E28" s="324"/>
      <c r="F28" s="324"/>
      <c r="G28" s="324"/>
      <c r="H28" s="324"/>
      <c r="I28" s="324"/>
      <c r="J28" s="325"/>
      <c r="K28" s="326"/>
      <c r="L28" s="324"/>
      <c r="M28" s="324"/>
      <c r="N28" s="324"/>
      <c r="O28" s="324"/>
      <c r="P28" s="324"/>
      <c r="Q28" s="324"/>
      <c r="R28" s="324"/>
      <c r="S28" s="325"/>
      <c r="T28" s="312"/>
      <c r="U28" s="313"/>
      <c r="V28" s="313"/>
      <c r="W28" s="313"/>
      <c r="X28" s="313"/>
      <c r="Y28" s="313"/>
      <c r="Z28" s="313"/>
      <c r="AA28" s="313"/>
      <c r="AB28" s="313"/>
      <c r="AC28" s="142"/>
    </row>
    <row r="29" spans="1:29" ht="14.5" customHeight="1" x14ac:dyDescent="0.2">
      <c r="A29" s="142"/>
      <c r="B29" s="326"/>
      <c r="C29" s="324"/>
      <c r="D29" s="324"/>
      <c r="E29" s="324"/>
      <c r="F29" s="324"/>
      <c r="G29" s="324"/>
      <c r="H29" s="324"/>
      <c r="I29" s="324"/>
      <c r="J29" s="325"/>
      <c r="K29" s="326"/>
      <c r="L29" s="324"/>
      <c r="M29" s="324"/>
      <c r="N29" s="324"/>
      <c r="O29" s="324"/>
      <c r="P29" s="324"/>
      <c r="Q29" s="324"/>
      <c r="R29" s="324"/>
      <c r="S29" s="325"/>
      <c r="T29" s="312"/>
      <c r="U29" s="313"/>
      <c r="V29" s="313"/>
      <c r="W29" s="313"/>
      <c r="X29" s="313"/>
      <c r="Y29" s="313"/>
      <c r="Z29" s="313"/>
      <c r="AA29" s="313"/>
      <c r="AB29" s="313"/>
      <c r="AC29" s="142"/>
    </row>
    <row r="30" spans="1:29" ht="14.5" customHeight="1" x14ac:dyDescent="0.2">
      <c r="A30" s="142"/>
      <c r="B30" s="326"/>
      <c r="C30" s="324"/>
      <c r="D30" s="324"/>
      <c r="E30" s="324"/>
      <c r="F30" s="324"/>
      <c r="G30" s="324"/>
      <c r="H30" s="324"/>
      <c r="I30" s="324"/>
      <c r="J30" s="325"/>
      <c r="K30" s="326"/>
      <c r="L30" s="324"/>
      <c r="M30" s="324"/>
      <c r="N30" s="324"/>
      <c r="O30" s="324"/>
      <c r="P30" s="324"/>
      <c r="Q30" s="324"/>
      <c r="R30" s="324"/>
      <c r="S30" s="325"/>
      <c r="T30" s="312"/>
      <c r="U30" s="313"/>
      <c r="V30" s="313"/>
      <c r="W30" s="313"/>
      <c r="X30" s="313"/>
      <c r="Y30" s="313"/>
      <c r="Z30" s="313"/>
      <c r="AA30" s="313"/>
      <c r="AB30" s="313"/>
      <c r="AC30" s="142"/>
    </row>
    <row r="31" spans="1:29" ht="14.5" customHeight="1" x14ac:dyDescent="0.2">
      <c r="A31" s="142"/>
      <c r="B31" s="326"/>
      <c r="C31" s="324"/>
      <c r="D31" s="324"/>
      <c r="E31" s="324"/>
      <c r="F31" s="324"/>
      <c r="G31" s="324"/>
      <c r="H31" s="324"/>
      <c r="I31" s="324"/>
      <c r="J31" s="325"/>
      <c r="K31" s="326"/>
      <c r="L31" s="324"/>
      <c r="M31" s="324"/>
      <c r="N31" s="324"/>
      <c r="O31" s="324"/>
      <c r="P31" s="324"/>
      <c r="Q31" s="324"/>
      <c r="R31" s="324"/>
      <c r="S31" s="325"/>
      <c r="T31" s="312"/>
      <c r="U31" s="313"/>
      <c r="V31" s="313"/>
      <c r="W31" s="313"/>
      <c r="X31" s="313"/>
      <c r="Y31" s="313"/>
      <c r="Z31" s="313"/>
      <c r="AA31" s="313"/>
      <c r="AB31" s="313"/>
      <c r="AC31" s="142"/>
    </row>
    <row r="32" spans="1:29" ht="14.5" customHeight="1" x14ac:dyDescent="0.2">
      <c r="A32" s="142"/>
      <c r="B32" s="326"/>
      <c r="C32" s="324"/>
      <c r="D32" s="324"/>
      <c r="E32" s="324"/>
      <c r="F32" s="324"/>
      <c r="G32" s="324"/>
      <c r="H32" s="324"/>
      <c r="I32" s="324"/>
      <c r="J32" s="325"/>
      <c r="K32" s="326"/>
      <c r="L32" s="324"/>
      <c r="M32" s="324"/>
      <c r="N32" s="324"/>
      <c r="O32" s="324"/>
      <c r="P32" s="324"/>
      <c r="Q32" s="324"/>
      <c r="R32" s="324"/>
      <c r="S32" s="325"/>
      <c r="T32" s="312"/>
      <c r="U32" s="313"/>
      <c r="V32" s="313"/>
      <c r="W32" s="313"/>
      <c r="X32" s="313"/>
      <c r="Y32" s="313"/>
      <c r="Z32" s="313"/>
      <c r="AA32" s="313"/>
      <c r="AB32" s="313"/>
      <c r="AC32" s="142"/>
    </row>
    <row r="33" spans="1:29" ht="14.5" customHeight="1" thickBot="1" x14ac:dyDescent="0.25">
      <c r="A33" s="142"/>
      <c r="B33" s="327"/>
      <c r="C33" s="328"/>
      <c r="D33" s="328"/>
      <c r="E33" s="328"/>
      <c r="F33" s="328"/>
      <c r="G33" s="328"/>
      <c r="H33" s="328"/>
      <c r="I33" s="328"/>
      <c r="J33" s="329"/>
      <c r="K33" s="327"/>
      <c r="L33" s="328"/>
      <c r="M33" s="328"/>
      <c r="N33" s="328"/>
      <c r="O33" s="328"/>
      <c r="P33" s="328"/>
      <c r="Q33" s="328"/>
      <c r="R33" s="328"/>
      <c r="S33" s="329"/>
      <c r="T33" s="315"/>
      <c r="U33" s="316"/>
      <c r="V33" s="316"/>
      <c r="W33" s="316"/>
      <c r="X33" s="316"/>
      <c r="Y33" s="316"/>
      <c r="Z33" s="316"/>
      <c r="AA33" s="316"/>
      <c r="AB33" s="316"/>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K9:S33"/>
    <mergeCell ref="T20:AB33"/>
  </mergeCells>
  <pageMargins left="0.25" right="0.25" top="0.5" bottom="0.5"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110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275</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207" t="s">
        <v>96</v>
      </c>
      <c r="C8" s="150"/>
      <c r="D8" s="150"/>
      <c r="E8" s="150"/>
      <c r="F8" s="150"/>
      <c r="G8" s="150"/>
      <c r="H8" s="150"/>
      <c r="I8" s="150"/>
      <c r="J8" s="151"/>
      <c r="K8" s="207" t="s">
        <v>111</v>
      </c>
      <c r="L8" s="150"/>
      <c r="M8" s="150"/>
      <c r="N8" s="150"/>
      <c r="O8" s="150"/>
      <c r="P8" s="150"/>
      <c r="Q8" s="150"/>
      <c r="R8" s="150"/>
      <c r="S8" s="150"/>
      <c r="T8" s="207" t="s">
        <v>71</v>
      </c>
      <c r="U8" s="150"/>
      <c r="V8" s="150"/>
      <c r="W8" s="150"/>
      <c r="X8" s="150"/>
      <c r="Y8" s="150"/>
      <c r="Z8" s="150"/>
      <c r="AA8" s="150"/>
      <c r="AB8" s="151"/>
      <c r="AC8" s="142"/>
    </row>
    <row r="9" spans="1:29" ht="14.5" customHeight="1" x14ac:dyDescent="0.2">
      <c r="A9" s="142"/>
      <c r="B9" s="309" t="s">
        <v>305</v>
      </c>
      <c r="C9" s="310"/>
      <c r="D9" s="310"/>
      <c r="E9" s="310"/>
      <c r="F9" s="310"/>
      <c r="G9" s="310"/>
      <c r="H9" s="310"/>
      <c r="I9" s="310"/>
      <c r="J9" s="311"/>
      <c r="K9" s="300" t="s">
        <v>324</v>
      </c>
      <c r="L9" s="333"/>
      <c r="M9" s="333"/>
      <c r="N9" s="333"/>
      <c r="O9" s="333"/>
      <c r="P9" s="333"/>
      <c r="Q9" s="333"/>
      <c r="R9" s="333"/>
      <c r="S9" s="334"/>
      <c r="T9" s="300" t="s">
        <v>343</v>
      </c>
      <c r="U9" s="333"/>
      <c r="V9" s="333"/>
      <c r="W9" s="333"/>
      <c r="X9" s="333"/>
      <c r="Y9" s="333"/>
      <c r="Z9" s="333"/>
      <c r="AA9" s="333"/>
      <c r="AB9" s="334"/>
      <c r="AC9" s="142"/>
    </row>
    <row r="10" spans="1:29" ht="14.5" customHeight="1" x14ac:dyDescent="0.2">
      <c r="A10" s="142"/>
      <c r="B10" s="312"/>
      <c r="C10" s="313"/>
      <c r="D10" s="313"/>
      <c r="E10" s="313"/>
      <c r="F10" s="313"/>
      <c r="G10" s="313"/>
      <c r="H10" s="313"/>
      <c r="I10" s="313"/>
      <c r="J10" s="314"/>
      <c r="K10" s="326"/>
      <c r="L10" s="324"/>
      <c r="M10" s="324"/>
      <c r="N10" s="324"/>
      <c r="O10" s="324"/>
      <c r="P10" s="324"/>
      <c r="Q10" s="324"/>
      <c r="R10" s="324"/>
      <c r="S10" s="325"/>
      <c r="T10" s="326"/>
      <c r="U10" s="324"/>
      <c r="V10" s="324"/>
      <c r="W10" s="324"/>
      <c r="X10" s="324"/>
      <c r="Y10" s="324"/>
      <c r="Z10" s="324"/>
      <c r="AA10" s="324"/>
      <c r="AB10" s="325"/>
      <c r="AC10" s="142"/>
    </row>
    <row r="11" spans="1:29" ht="14.5" customHeight="1" x14ac:dyDescent="0.2">
      <c r="A11" s="142"/>
      <c r="B11" s="312"/>
      <c r="C11" s="313"/>
      <c r="D11" s="313"/>
      <c r="E11" s="313"/>
      <c r="F11" s="313"/>
      <c r="G11" s="313"/>
      <c r="H11" s="313"/>
      <c r="I11" s="313"/>
      <c r="J11" s="314"/>
      <c r="K11" s="326"/>
      <c r="L11" s="324"/>
      <c r="M11" s="324"/>
      <c r="N11" s="324"/>
      <c r="O11" s="324"/>
      <c r="P11" s="324"/>
      <c r="Q11" s="324"/>
      <c r="R11" s="324"/>
      <c r="S11" s="325"/>
      <c r="T11" s="326"/>
      <c r="U11" s="324"/>
      <c r="V11" s="324"/>
      <c r="W11" s="324"/>
      <c r="X11" s="324"/>
      <c r="Y11" s="324"/>
      <c r="Z11" s="324"/>
      <c r="AA11" s="324"/>
      <c r="AB11" s="325"/>
      <c r="AC11" s="142"/>
    </row>
    <row r="12" spans="1:29" ht="14.5" customHeight="1" x14ac:dyDescent="0.2">
      <c r="A12" s="142"/>
      <c r="B12" s="312"/>
      <c r="C12" s="313"/>
      <c r="D12" s="313"/>
      <c r="E12" s="313"/>
      <c r="F12" s="313"/>
      <c r="G12" s="313"/>
      <c r="H12" s="313"/>
      <c r="I12" s="313"/>
      <c r="J12" s="314"/>
      <c r="K12" s="326"/>
      <c r="L12" s="324"/>
      <c r="M12" s="324"/>
      <c r="N12" s="324"/>
      <c r="O12" s="324"/>
      <c r="P12" s="324"/>
      <c r="Q12" s="324"/>
      <c r="R12" s="324"/>
      <c r="S12" s="325"/>
      <c r="T12" s="326"/>
      <c r="U12" s="324"/>
      <c r="V12" s="324"/>
      <c r="W12" s="324"/>
      <c r="X12" s="324"/>
      <c r="Y12" s="324"/>
      <c r="Z12" s="324"/>
      <c r="AA12" s="324"/>
      <c r="AB12" s="325"/>
      <c r="AC12" s="142"/>
    </row>
    <row r="13" spans="1:29" ht="14.5" customHeight="1" x14ac:dyDescent="0.2">
      <c r="A13" s="142"/>
      <c r="B13" s="312"/>
      <c r="C13" s="313"/>
      <c r="D13" s="313"/>
      <c r="E13" s="313"/>
      <c r="F13" s="313"/>
      <c r="G13" s="313"/>
      <c r="H13" s="313"/>
      <c r="I13" s="313"/>
      <c r="J13" s="314"/>
      <c r="K13" s="326"/>
      <c r="L13" s="324"/>
      <c r="M13" s="324"/>
      <c r="N13" s="324"/>
      <c r="O13" s="324"/>
      <c r="P13" s="324"/>
      <c r="Q13" s="324"/>
      <c r="R13" s="324"/>
      <c r="S13" s="325"/>
      <c r="T13" s="326"/>
      <c r="U13" s="324"/>
      <c r="V13" s="324"/>
      <c r="W13" s="324"/>
      <c r="X13" s="324"/>
      <c r="Y13" s="324"/>
      <c r="Z13" s="324"/>
      <c r="AA13" s="324"/>
      <c r="AB13" s="325"/>
      <c r="AC13" s="142"/>
    </row>
    <row r="14" spans="1:29" ht="14.5" customHeight="1" x14ac:dyDescent="0.2">
      <c r="A14" s="142"/>
      <c r="B14" s="312"/>
      <c r="C14" s="313"/>
      <c r="D14" s="313"/>
      <c r="E14" s="313"/>
      <c r="F14" s="313"/>
      <c r="G14" s="313"/>
      <c r="H14" s="313"/>
      <c r="I14" s="313"/>
      <c r="J14" s="314"/>
      <c r="K14" s="326"/>
      <c r="L14" s="324"/>
      <c r="M14" s="324"/>
      <c r="N14" s="324"/>
      <c r="O14" s="324"/>
      <c r="P14" s="324"/>
      <c r="Q14" s="324"/>
      <c r="R14" s="324"/>
      <c r="S14" s="325"/>
      <c r="T14" s="326"/>
      <c r="U14" s="324"/>
      <c r="V14" s="324"/>
      <c r="W14" s="324"/>
      <c r="X14" s="324"/>
      <c r="Y14" s="324"/>
      <c r="Z14" s="324"/>
      <c r="AA14" s="324"/>
      <c r="AB14" s="325"/>
      <c r="AC14" s="142"/>
    </row>
    <row r="15" spans="1:29" ht="14.5" customHeight="1" x14ac:dyDescent="0.2">
      <c r="A15" s="142"/>
      <c r="B15" s="312"/>
      <c r="C15" s="313"/>
      <c r="D15" s="313"/>
      <c r="E15" s="313"/>
      <c r="F15" s="313"/>
      <c r="G15" s="313"/>
      <c r="H15" s="313"/>
      <c r="I15" s="313"/>
      <c r="J15" s="314"/>
      <c r="K15" s="326"/>
      <c r="L15" s="324"/>
      <c r="M15" s="324"/>
      <c r="N15" s="324"/>
      <c r="O15" s="324"/>
      <c r="P15" s="324"/>
      <c r="Q15" s="324"/>
      <c r="R15" s="324"/>
      <c r="S15" s="325"/>
      <c r="T15" s="326"/>
      <c r="U15" s="324"/>
      <c r="V15" s="324"/>
      <c r="W15" s="324"/>
      <c r="X15" s="324"/>
      <c r="Y15" s="324"/>
      <c r="Z15" s="324"/>
      <c r="AA15" s="324"/>
      <c r="AB15" s="325"/>
      <c r="AC15" s="142"/>
    </row>
    <row r="16" spans="1:29" ht="14.5" customHeight="1" x14ac:dyDescent="0.2">
      <c r="A16" s="142"/>
      <c r="B16" s="312"/>
      <c r="C16" s="313"/>
      <c r="D16" s="313"/>
      <c r="E16" s="313"/>
      <c r="F16" s="313"/>
      <c r="G16" s="313"/>
      <c r="H16" s="313"/>
      <c r="I16" s="313"/>
      <c r="J16" s="314"/>
      <c r="K16" s="326"/>
      <c r="L16" s="324"/>
      <c r="M16" s="324"/>
      <c r="N16" s="324"/>
      <c r="O16" s="324"/>
      <c r="P16" s="324"/>
      <c r="Q16" s="324"/>
      <c r="R16" s="324"/>
      <c r="S16" s="325"/>
      <c r="T16" s="326"/>
      <c r="U16" s="324"/>
      <c r="V16" s="324"/>
      <c r="W16" s="324"/>
      <c r="X16" s="324"/>
      <c r="Y16" s="324"/>
      <c r="Z16" s="324"/>
      <c r="AA16" s="324"/>
      <c r="AB16" s="325"/>
      <c r="AC16" s="142"/>
    </row>
    <row r="17" spans="1:29" ht="14.5" customHeight="1" x14ac:dyDescent="0.2">
      <c r="A17" s="142"/>
      <c r="B17" s="312"/>
      <c r="C17" s="313"/>
      <c r="D17" s="313"/>
      <c r="E17" s="313"/>
      <c r="F17" s="313"/>
      <c r="G17" s="313"/>
      <c r="H17" s="313"/>
      <c r="I17" s="313"/>
      <c r="J17" s="314"/>
      <c r="K17" s="326"/>
      <c r="L17" s="324"/>
      <c r="M17" s="324"/>
      <c r="N17" s="324"/>
      <c r="O17" s="324"/>
      <c r="P17" s="324"/>
      <c r="Q17" s="324"/>
      <c r="R17" s="324"/>
      <c r="S17" s="325"/>
      <c r="T17" s="326"/>
      <c r="U17" s="324"/>
      <c r="V17" s="324"/>
      <c r="W17" s="324"/>
      <c r="X17" s="324"/>
      <c r="Y17" s="324"/>
      <c r="Z17" s="324"/>
      <c r="AA17" s="324"/>
      <c r="AB17" s="325"/>
      <c r="AC17" s="142"/>
    </row>
    <row r="18" spans="1:29" ht="14.5" customHeight="1" x14ac:dyDescent="0.2">
      <c r="A18" s="142"/>
      <c r="B18" s="312"/>
      <c r="C18" s="313"/>
      <c r="D18" s="313"/>
      <c r="E18" s="313"/>
      <c r="F18" s="313"/>
      <c r="G18" s="313"/>
      <c r="H18" s="313"/>
      <c r="I18" s="313"/>
      <c r="J18" s="314"/>
      <c r="K18" s="326"/>
      <c r="L18" s="324"/>
      <c r="M18" s="324"/>
      <c r="N18" s="324"/>
      <c r="O18" s="324"/>
      <c r="P18" s="324"/>
      <c r="Q18" s="324"/>
      <c r="R18" s="324"/>
      <c r="S18" s="325"/>
      <c r="T18" s="326"/>
      <c r="U18" s="324"/>
      <c r="V18" s="324"/>
      <c r="W18" s="324"/>
      <c r="X18" s="324"/>
      <c r="Y18" s="324"/>
      <c r="Z18" s="324"/>
      <c r="AA18" s="324"/>
      <c r="AB18" s="325"/>
      <c r="AC18" s="142"/>
    </row>
    <row r="19" spans="1:29" ht="14.5" customHeight="1" x14ac:dyDescent="0.2">
      <c r="A19" s="142"/>
      <c r="B19" s="312"/>
      <c r="C19" s="313"/>
      <c r="D19" s="313"/>
      <c r="E19" s="313"/>
      <c r="F19" s="313"/>
      <c r="G19" s="313"/>
      <c r="H19" s="313"/>
      <c r="I19" s="313"/>
      <c r="J19" s="314"/>
      <c r="K19" s="326"/>
      <c r="L19" s="324"/>
      <c r="M19" s="324"/>
      <c r="N19" s="324"/>
      <c r="O19" s="324"/>
      <c r="P19" s="324"/>
      <c r="Q19" s="324"/>
      <c r="R19" s="324"/>
      <c r="S19" s="325"/>
      <c r="T19" s="326"/>
      <c r="U19" s="324"/>
      <c r="V19" s="324"/>
      <c r="W19" s="324"/>
      <c r="X19" s="324"/>
      <c r="Y19" s="324"/>
      <c r="Z19" s="324"/>
      <c r="AA19" s="324"/>
      <c r="AB19" s="325"/>
      <c r="AC19" s="142"/>
    </row>
    <row r="20" spans="1:29" ht="14.5" customHeight="1" x14ac:dyDescent="0.2">
      <c r="A20" s="142"/>
      <c r="B20" s="312"/>
      <c r="C20" s="313"/>
      <c r="D20" s="313"/>
      <c r="E20" s="313"/>
      <c r="F20" s="313"/>
      <c r="G20" s="313"/>
      <c r="H20" s="313"/>
      <c r="I20" s="313"/>
      <c r="J20" s="314"/>
      <c r="K20" s="326"/>
      <c r="L20" s="324"/>
      <c r="M20" s="324"/>
      <c r="N20" s="324"/>
      <c r="O20" s="324"/>
      <c r="P20" s="324"/>
      <c r="Q20" s="324"/>
      <c r="R20" s="324"/>
      <c r="S20" s="325"/>
      <c r="T20" s="326"/>
      <c r="U20" s="324"/>
      <c r="V20" s="324"/>
      <c r="W20" s="324"/>
      <c r="X20" s="324"/>
      <c r="Y20" s="324"/>
      <c r="Z20" s="324"/>
      <c r="AA20" s="324"/>
      <c r="AB20" s="325"/>
      <c r="AC20" s="142"/>
    </row>
    <row r="21" spans="1:29" ht="14.5" customHeight="1" x14ac:dyDescent="0.2">
      <c r="A21" s="142"/>
      <c r="B21" s="312"/>
      <c r="C21" s="313"/>
      <c r="D21" s="313"/>
      <c r="E21" s="313"/>
      <c r="F21" s="313"/>
      <c r="G21" s="313"/>
      <c r="H21" s="313"/>
      <c r="I21" s="313"/>
      <c r="J21" s="314"/>
      <c r="K21" s="326"/>
      <c r="L21" s="324"/>
      <c r="M21" s="324"/>
      <c r="N21" s="324"/>
      <c r="O21" s="324"/>
      <c r="P21" s="324"/>
      <c r="Q21" s="324"/>
      <c r="R21" s="324"/>
      <c r="S21" s="325"/>
      <c r="T21" s="326"/>
      <c r="U21" s="324"/>
      <c r="V21" s="324"/>
      <c r="W21" s="324"/>
      <c r="X21" s="324"/>
      <c r="Y21" s="324"/>
      <c r="Z21" s="324"/>
      <c r="AA21" s="324"/>
      <c r="AB21" s="325"/>
      <c r="AC21" s="142"/>
    </row>
    <row r="22" spans="1:29" ht="14.5" customHeight="1" thickBot="1" x14ac:dyDescent="0.25">
      <c r="A22" s="142"/>
      <c r="B22" s="315"/>
      <c r="C22" s="316"/>
      <c r="D22" s="316"/>
      <c r="E22" s="316"/>
      <c r="F22" s="316"/>
      <c r="G22" s="316"/>
      <c r="H22" s="316"/>
      <c r="I22" s="316"/>
      <c r="J22" s="317"/>
      <c r="K22" s="326"/>
      <c r="L22" s="324"/>
      <c r="M22" s="324"/>
      <c r="N22" s="324"/>
      <c r="O22" s="324"/>
      <c r="P22" s="324"/>
      <c r="Q22" s="324"/>
      <c r="R22" s="324"/>
      <c r="S22" s="325"/>
      <c r="T22" s="326"/>
      <c r="U22" s="324"/>
      <c r="V22" s="324"/>
      <c r="W22" s="324"/>
      <c r="X22" s="324"/>
      <c r="Y22" s="324"/>
      <c r="Z22" s="324"/>
      <c r="AA22" s="324"/>
      <c r="AB22" s="325"/>
      <c r="AC22" s="142"/>
    </row>
    <row r="23" spans="1:29" ht="14.5" customHeight="1" x14ac:dyDescent="0.2">
      <c r="A23" s="142"/>
      <c r="B23" s="236" t="s">
        <v>112</v>
      </c>
      <c r="C23" s="144"/>
      <c r="D23" s="144"/>
      <c r="E23" s="144"/>
      <c r="F23" s="144"/>
      <c r="G23" s="144"/>
      <c r="H23" s="144"/>
      <c r="I23" s="144"/>
      <c r="J23" s="144"/>
      <c r="K23" s="326"/>
      <c r="L23" s="324"/>
      <c r="M23" s="324"/>
      <c r="N23" s="324"/>
      <c r="O23" s="324"/>
      <c r="P23" s="324"/>
      <c r="Q23" s="324"/>
      <c r="R23" s="324"/>
      <c r="S23" s="325"/>
      <c r="T23" s="326"/>
      <c r="U23" s="324"/>
      <c r="V23" s="324"/>
      <c r="W23" s="324"/>
      <c r="X23" s="324"/>
      <c r="Y23" s="324"/>
      <c r="Z23" s="324"/>
      <c r="AA23" s="324"/>
      <c r="AB23" s="325"/>
      <c r="AC23" s="142"/>
    </row>
    <row r="24" spans="1:29" ht="14.5" customHeight="1" thickBot="1" x14ac:dyDescent="0.25">
      <c r="A24" s="142"/>
      <c r="B24" s="237" t="s">
        <v>64</v>
      </c>
      <c r="C24" s="225"/>
      <c r="D24" s="225"/>
      <c r="E24" s="225"/>
      <c r="F24" s="225"/>
      <c r="G24" s="225"/>
      <c r="H24" s="225"/>
      <c r="I24" s="225"/>
      <c r="J24" s="225"/>
      <c r="K24" s="326"/>
      <c r="L24" s="324"/>
      <c r="M24" s="324"/>
      <c r="N24" s="324"/>
      <c r="O24" s="324"/>
      <c r="P24" s="324"/>
      <c r="Q24" s="324"/>
      <c r="R24" s="324"/>
      <c r="S24" s="325"/>
      <c r="T24" s="326"/>
      <c r="U24" s="324"/>
      <c r="V24" s="324"/>
      <c r="W24" s="324"/>
      <c r="X24" s="324"/>
      <c r="Y24" s="324"/>
      <c r="Z24" s="324"/>
      <c r="AA24" s="324"/>
      <c r="AB24" s="325"/>
      <c r="AC24" s="142"/>
    </row>
    <row r="25" spans="1:29" ht="21" customHeight="1" x14ac:dyDescent="0.2">
      <c r="A25" s="142"/>
      <c r="B25" s="228">
        <v>7</v>
      </c>
      <c r="C25" s="229">
        <v>2</v>
      </c>
      <c r="D25" s="230"/>
      <c r="E25" s="231"/>
      <c r="F25" s="232">
        <v>5</v>
      </c>
      <c r="G25" s="233"/>
      <c r="H25" s="234"/>
      <c r="I25" s="229">
        <v>4</v>
      </c>
      <c r="J25" s="238"/>
      <c r="K25" s="326"/>
      <c r="L25" s="324"/>
      <c r="M25" s="324"/>
      <c r="N25" s="324"/>
      <c r="O25" s="324"/>
      <c r="P25" s="324"/>
      <c r="Q25" s="324"/>
      <c r="R25" s="324"/>
      <c r="S25" s="325"/>
      <c r="T25" s="326"/>
      <c r="U25" s="324"/>
      <c r="V25" s="324"/>
      <c r="W25" s="324"/>
      <c r="X25" s="324"/>
      <c r="Y25" s="324"/>
      <c r="Z25" s="324"/>
      <c r="AA25" s="324"/>
      <c r="AB25" s="325"/>
      <c r="AC25" s="142"/>
    </row>
    <row r="26" spans="1:29" ht="21" customHeight="1" x14ac:dyDescent="0.2">
      <c r="A26" s="142"/>
      <c r="B26" s="156"/>
      <c r="C26" s="157">
        <v>9</v>
      </c>
      <c r="D26" s="158"/>
      <c r="E26" s="180">
        <v>1</v>
      </c>
      <c r="F26" s="181"/>
      <c r="G26" s="182">
        <v>7</v>
      </c>
      <c r="H26" s="164"/>
      <c r="I26" s="165"/>
      <c r="J26" s="200">
        <v>3</v>
      </c>
      <c r="K26" s="326"/>
      <c r="L26" s="324"/>
      <c r="M26" s="324"/>
      <c r="N26" s="324"/>
      <c r="O26" s="324"/>
      <c r="P26" s="324"/>
      <c r="Q26" s="324"/>
      <c r="R26" s="324"/>
      <c r="S26" s="325"/>
      <c r="T26" s="326"/>
      <c r="U26" s="324"/>
      <c r="V26" s="324"/>
      <c r="W26" s="324"/>
      <c r="X26" s="324"/>
      <c r="Y26" s="324"/>
      <c r="Z26" s="324"/>
      <c r="AA26" s="324"/>
      <c r="AB26" s="325"/>
      <c r="AC26" s="142"/>
    </row>
    <row r="27" spans="1:29" ht="21" customHeight="1" thickBot="1" x14ac:dyDescent="0.25">
      <c r="A27" s="142"/>
      <c r="B27" s="159"/>
      <c r="C27" s="160">
        <v>1</v>
      </c>
      <c r="D27" s="161">
        <v>3</v>
      </c>
      <c r="E27" s="183">
        <v>8</v>
      </c>
      <c r="F27" s="184"/>
      <c r="G27" s="185">
        <v>6</v>
      </c>
      <c r="H27" s="167"/>
      <c r="I27" s="168">
        <v>5</v>
      </c>
      <c r="J27" s="201">
        <v>9</v>
      </c>
      <c r="K27" s="326"/>
      <c r="L27" s="324"/>
      <c r="M27" s="324"/>
      <c r="N27" s="324"/>
      <c r="O27" s="324"/>
      <c r="P27" s="324"/>
      <c r="Q27" s="324"/>
      <c r="R27" s="324"/>
      <c r="S27" s="325"/>
      <c r="T27" s="326"/>
      <c r="U27" s="324"/>
      <c r="V27" s="324"/>
      <c r="W27" s="324"/>
      <c r="X27" s="324"/>
      <c r="Y27" s="324"/>
      <c r="Z27" s="324"/>
      <c r="AA27" s="324"/>
      <c r="AB27" s="325"/>
      <c r="AC27" s="142"/>
    </row>
    <row r="28" spans="1:29" ht="21" customHeight="1" x14ac:dyDescent="0.2">
      <c r="A28" s="142"/>
      <c r="B28" s="186"/>
      <c r="C28" s="187"/>
      <c r="D28" s="188">
        <v>4</v>
      </c>
      <c r="E28" s="170">
        <v>2</v>
      </c>
      <c r="F28" s="154">
        <v>7</v>
      </c>
      <c r="G28" s="155">
        <v>9</v>
      </c>
      <c r="H28" s="177">
        <v>6</v>
      </c>
      <c r="I28" s="178"/>
      <c r="J28" s="202"/>
      <c r="K28" s="326"/>
      <c r="L28" s="324"/>
      <c r="M28" s="324"/>
      <c r="N28" s="324"/>
      <c r="O28" s="324"/>
      <c r="P28" s="324"/>
      <c r="Q28" s="324"/>
      <c r="R28" s="324"/>
      <c r="S28" s="325"/>
      <c r="T28" s="326"/>
      <c r="U28" s="324"/>
      <c r="V28" s="324"/>
      <c r="W28" s="324"/>
      <c r="X28" s="324"/>
      <c r="Y28" s="324"/>
      <c r="Z28" s="324"/>
      <c r="AA28" s="324"/>
      <c r="AB28" s="325"/>
      <c r="AC28" s="142"/>
    </row>
    <row r="29" spans="1:29" ht="21" customHeight="1" x14ac:dyDescent="0.2">
      <c r="A29" s="142"/>
      <c r="B29" s="189"/>
      <c r="C29" s="190">
        <v>3</v>
      </c>
      <c r="D29" s="182"/>
      <c r="E29" s="164"/>
      <c r="F29" s="165">
        <v>8</v>
      </c>
      <c r="G29" s="158">
        <v>1</v>
      </c>
      <c r="H29" s="194">
        <v>5</v>
      </c>
      <c r="I29" s="181"/>
      <c r="J29" s="203">
        <v>7</v>
      </c>
      <c r="K29" s="326"/>
      <c r="L29" s="324"/>
      <c r="M29" s="324"/>
      <c r="N29" s="324"/>
      <c r="O29" s="324"/>
      <c r="P29" s="324"/>
      <c r="Q29" s="324"/>
      <c r="R29" s="324"/>
      <c r="S29" s="325"/>
      <c r="T29" s="326"/>
      <c r="U29" s="324"/>
      <c r="V29" s="324"/>
      <c r="W29" s="324"/>
      <c r="X29" s="324"/>
      <c r="Y29" s="324"/>
      <c r="Z29" s="324"/>
      <c r="AA29" s="324"/>
      <c r="AB29" s="325"/>
      <c r="AC29" s="142"/>
    </row>
    <row r="30" spans="1:29" ht="21" customHeight="1" thickBot="1" x14ac:dyDescent="0.25">
      <c r="A30" s="142"/>
      <c r="B30" s="191"/>
      <c r="C30" s="184"/>
      <c r="D30" s="192">
        <v>7</v>
      </c>
      <c r="E30" s="167"/>
      <c r="F30" s="160"/>
      <c r="G30" s="161">
        <v>5</v>
      </c>
      <c r="H30" s="183">
        <v>4</v>
      </c>
      <c r="I30" s="196">
        <v>9</v>
      </c>
      <c r="J30" s="204">
        <v>1</v>
      </c>
      <c r="K30" s="326"/>
      <c r="L30" s="324"/>
      <c r="M30" s="324"/>
      <c r="N30" s="324"/>
      <c r="O30" s="324"/>
      <c r="P30" s="324"/>
      <c r="Q30" s="324"/>
      <c r="R30" s="324"/>
      <c r="S30" s="325"/>
      <c r="T30" s="326"/>
      <c r="U30" s="324"/>
      <c r="V30" s="324"/>
      <c r="W30" s="324"/>
      <c r="X30" s="324"/>
      <c r="Y30" s="324"/>
      <c r="Z30" s="324"/>
      <c r="AA30" s="324"/>
      <c r="AB30" s="325"/>
      <c r="AC30" s="142"/>
    </row>
    <row r="31" spans="1:29" ht="21" customHeight="1" x14ac:dyDescent="0.2">
      <c r="A31" s="142"/>
      <c r="B31" s="153"/>
      <c r="C31" s="154">
        <v>4</v>
      </c>
      <c r="D31" s="155">
        <v>2</v>
      </c>
      <c r="E31" s="177"/>
      <c r="F31" s="187">
        <v>1</v>
      </c>
      <c r="G31" s="188"/>
      <c r="H31" s="162"/>
      <c r="I31" s="171">
        <v>7</v>
      </c>
      <c r="J31" s="199">
        <v>5</v>
      </c>
      <c r="K31" s="326"/>
      <c r="L31" s="324"/>
      <c r="M31" s="324"/>
      <c r="N31" s="324"/>
      <c r="O31" s="324"/>
      <c r="P31" s="324"/>
      <c r="Q31" s="324"/>
      <c r="R31" s="324"/>
      <c r="S31" s="325"/>
      <c r="T31" s="326"/>
      <c r="U31" s="324"/>
      <c r="V31" s="324"/>
      <c r="W31" s="324"/>
      <c r="X31" s="324"/>
      <c r="Y31" s="324"/>
      <c r="Z31" s="324"/>
      <c r="AA31" s="324"/>
      <c r="AB31" s="325"/>
      <c r="AC31" s="142"/>
    </row>
    <row r="32" spans="1:29" ht="21" customHeight="1" x14ac:dyDescent="0.2">
      <c r="A32" s="142"/>
      <c r="B32" s="176">
        <v>8</v>
      </c>
      <c r="C32" s="165"/>
      <c r="D32" s="158"/>
      <c r="E32" s="194">
        <v>7</v>
      </c>
      <c r="F32" s="190"/>
      <c r="G32" s="182">
        <v>2</v>
      </c>
      <c r="H32" s="172"/>
      <c r="I32" s="165">
        <v>1</v>
      </c>
      <c r="J32" s="205">
        <v>4</v>
      </c>
      <c r="K32" s="326"/>
      <c r="L32" s="324"/>
      <c r="M32" s="324"/>
      <c r="N32" s="324"/>
      <c r="O32" s="324"/>
      <c r="P32" s="324"/>
      <c r="Q32" s="324"/>
      <c r="R32" s="324"/>
      <c r="S32" s="325"/>
      <c r="T32" s="326"/>
      <c r="U32" s="324"/>
      <c r="V32" s="324"/>
      <c r="W32" s="324"/>
      <c r="X32" s="324"/>
      <c r="Y32" s="324"/>
      <c r="Z32" s="324"/>
      <c r="AA32" s="324"/>
      <c r="AB32" s="325"/>
      <c r="AC32" s="142"/>
    </row>
    <row r="33" spans="1:29" ht="21" customHeight="1" thickBot="1" x14ac:dyDescent="0.25">
      <c r="A33" s="142"/>
      <c r="B33" s="159"/>
      <c r="C33" s="160"/>
      <c r="D33" s="161">
        <v>1</v>
      </c>
      <c r="E33" s="198"/>
      <c r="F33" s="184">
        <v>9</v>
      </c>
      <c r="G33" s="185">
        <v>4</v>
      </c>
      <c r="H33" s="174">
        <v>8</v>
      </c>
      <c r="I33" s="160">
        <v>6</v>
      </c>
      <c r="J33" s="206">
        <v>2</v>
      </c>
      <c r="K33" s="327"/>
      <c r="L33" s="328"/>
      <c r="M33" s="328"/>
      <c r="N33" s="328"/>
      <c r="O33" s="328"/>
      <c r="P33" s="328"/>
      <c r="Q33" s="328"/>
      <c r="R33" s="328"/>
      <c r="S33" s="329"/>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K9:S33"/>
    <mergeCell ref="T9:AB33"/>
    <mergeCell ref="B9:J22"/>
  </mergeCells>
  <pageMargins left="0.25" right="0.25" top="0.5" bottom="0.5"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4">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142"/>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113</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274</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146" t="s">
        <v>87</v>
      </c>
      <c r="C8" s="147"/>
      <c r="D8" s="147"/>
      <c r="E8" s="147"/>
      <c r="F8" s="147"/>
      <c r="G8" s="147"/>
      <c r="H8" s="147"/>
      <c r="I8" s="147"/>
      <c r="J8" s="148"/>
      <c r="K8" s="146" t="s">
        <v>84</v>
      </c>
      <c r="L8" s="147"/>
      <c r="M8" s="147"/>
      <c r="N8" s="147"/>
      <c r="O8" s="147"/>
      <c r="P8" s="147"/>
      <c r="Q8" s="147"/>
      <c r="R8" s="147"/>
      <c r="S8" s="147"/>
      <c r="T8" s="207" t="s">
        <v>73</v>
      </c>
      <c r="U8" s="150"/>
      <c r="V8" s="150"/>
      <c r="W8" s="150"/>
      <c r="X8" s="150"/>
      <c r="Y8" s="150"/>
      <c r="Z8" s="150"/>
      <c r="AA8" s="150"/>
      <c r="AB8" s="151"/>
      <c r="AC8" s="142"/>
    </row>
    <row r="9" spans="1:29" ht="14.5" customHeight="1" x14ac:dyDescent="0.2">
      <c r="A9" s="142"/>
      <c r="B9" s="303" t="s">
        <v>306</v>
      </c>
      <c r="C9" s="318"/>
      <c r="D9" s="318"/>
      <c r="E9" s="318"/>
      <c r="F9" s="318"/>
      <c r="G9" s="318"/>
      <c r="H9" s="318"/>
      <c r="I9" s="318"/>
      <c r="J9" s="319"/>
      <c r="K9" s="330" t="s">
        <v>325</v>
      </c>
      <c r="L9" s="331"/>
      <c r="M9" s="331"/>
      <c r="N9" s="331"/>
      <c r="O9" s="331"/>
      <c r="P9" s="331"/>
      <c r="Q9" s="331"/>
      <c r="R9" s="331"/>
      <c r="S9" s="332"/>
      <c r="T9" s="300" t="s">
        <v>344</v>
      </c>
      <c r="U9" s="333"/>
      <c r="V9" s="333"/>
      <c r="W9" s="333"/>
      <c r="X9" s="333"/>
      <c r="Y9" s="333"/>
      <c r="Z9" s="333"/>
      <c r="AA9" s="333"/>
      <c r="AB9" s="334"/>
      <c r="AC9" s="142"/>
    </row>
    <row r="10" spans="1:29" ht="14.5" customHeight="1" x14ac:dyDescent="0.2">
      <c r="A10" s="142"/>
      <c r="B10" s="320"/>
      <c r="C10" s="318"/>
      <c r="D10" s="318"/>
      <c r="E10" s="318"/>
      <c r="F10" s="318"/>
      <c r="G10" s="318"/>
      <c r="H10" s="318"/>
      <c r="I10" s="318"/>
      <c r="J10" s="319"/>
      <c r="K10" s="312"/>
      <c r="L10" s="313"/>
      <c r="M10" s="313"/>
      <c r="N10" s="313"/>
      <c r="O10" s="313"/>
      <c r="P10" s="313"/>
      <c r="Q10" s="313"/>
      <c r="R10" s="313"/>
      <c r="S10" s="314"/>
      <c r="T10" s="326"/>
      <c r="U10" s="324"/>
      <c r="V10" s="324"/>
      <c r="W10" s="324"/>
      <c r="X10" s="324"/>
      <c r="Y10" s="324"/>
      <c r="Z10" s="324"/>
      <c r="AA10" s="324"/>
      <c r="AB10" s="325"/>
      <c r="AC10" s="142"/>
    </row>
    <row r="11" spans="1:29" ht="14.5" customHeight="1" x14ac:dyDescent="0.2">
      <c r="A11" s="142"/>
      <c r="B11" s="320"/>
      <c r="C11" s="318"/>
      <c r="D11" s="318"/>
      <c r="E11" s="318"/>
      <c r="F11" s="318"/>
      <c r="G11" s="318"/>
      <c r="H11" s="318"/>
      <c r="I11" s="318"/>
      <c r="J11" s="319"/>
      <c r="K11" s="312"/>
      <c r="L11" s="313"/>
      <c r="M11" s="313"/>
      <c r="N11" s="313"/>
      <c r="O11" s="313"/>
      <c r="P11" s="313"/>
      <c r="Q11" s="313"/>
      <c r="R11" s="313"/>
      <c r="S11" s="314"/>
      <c r="T11" s="326"/>
      <c r="U11" s="324"/>
      <c r="V11" s="324"/>
      <c r="W11" s="324"/>
      <c r="X11" s="324"/>
      <c r="Y11" s="324"/>
      <c r="Z11" s="324"/>
      <c r="AA11" s="324"/>
      <c r="AB11" s="325"/>
      <c r="AC11" s="142"/>
    </row>
    <row r="12" spans="1:29" ht="14.5" customHeight="1" x14ac:dyDescent="0.2">
      <c r="A12" s="142"/>
      <c r="B12" s="320"/>
      <c r="C12" s="318"/>
      <c r="D12" s="318"/>
      <c r="E12" s="318"/>
      <c r="F12" s="318"/>
      <c r="G12" s="318"/>
      <c r="H12" s="318"/>
      <c r="I12" s="318"/>
      <c r="J12" s="319"/>
      <c r="K12" s="312"/>
      <c r="L12" s="313"/>
      <c r="M12" s="313"/>
      <c r="N12" s="313"/>
      <c r="O12" s="313"/>
      <c r="P12" s="313"/>
      <c r="Q12" s="313"/>
      <c r="R12" s="313"/>
      <c r="S12" s="314"/>
      <c r="T12" s="326"/>
      <c r="U12" s="324"/>
      <c r="V12" s="324"/>
      <c r="W12" s="324"/>
      <c r="X12" s="324"/>
      <c r="Y12" s="324"/>
      <c r="Z12" s="324"/>
      <c r="AA12" s="324"/>
      <c r="AB12" s="325"/>
      <c r="AC12" s="142"/>
    </row>
    <row r="13" spans="1:29" ht="14.5" customHeight="1" x14ac:dyDescent="0.2">
      <c r="A13" s="142"/>
      <c r="B13" s="320"/>
      <c r="C13" s="318"/>
      <c r="D13" s="318"/>
      <c r="E13" s="318"/>
      <c r="F13" s="318"/>
      <c r="G13" s="318"/>
      <c r="H13" s="318"/>
      <c r="I13" s="318"/>
      <c r="J13" s="319"/>
      <c r="K13" s="312"/>
      <c r="L13" s="313"/>
      <c r="M13" s="313"/>
      <c r="N13" s="313"/>
      <c r="O13" s="313"/>
      <c r="P13" s="313"/>
      <c r="Q13" s="313"/>
      <c r="R13" s="313"/>
      <c r="S13" s="314"/>
      <c r="T13" s="326"/>
      <c r="U13" s="324"/>
      <c r="V13" s="324"/>
      <c r="W13" s="324"/>
      <c r="X13" s="324"/>
      <c r="Y13" s="324"/>
      <c r="Z13" s="324"/>
      <c r="AA13" s="324"/>
      <c r="AB13" s="325"/>
      <c r="AC13" s="142"/>
    </row>
    <row r="14" spans="1:29" ht="14.5" customHeight="1" x14ac:dyDescent="0.2">
      <c r="A14" s="142"/>
      <c r="B14" s="320"/>
      <c r="C14" s="318"/>
      <c r="D14" s="318"/>
      <c r="E14" s="318"/>
      <c r="F14" s="318"/>
      <c r="G14" s="318"/>
      <c r="H14" s="318"/>
      <c r="I14" s="318"/>
      <c r="J14" s="319"/>
      <c r="K14" s="312"/>
      <c r="L14" s="313"/>
      <c r="M14" s="313"/>
      <c r="N14" s="313"/>
      <c r="O14" s="313"/>
      <c r="P14" s="313"/>
      <c r="Q14" s="313"/>
      <c r="R14" s="313"/>
      <c r="S14" s="314"/>
      <c r="T14" s="326"/>
      <c r="U14" s="324"/>
      <c r="V14" s="324"/>
      <c r="W14" s="324"/>
      <c r="X14" s="324"/>
      <c r="Y14" s="324"/>
      <c r="Z14" s="324"/>
      <c r="AA14" s="324"/>
      <c r="AB14" s="325"/>
      <c r="AC14" s="142"/>
    </row>
    <row r="15" spans="1:29" ht="14.5" customHeight="1" x14ac:dyDescent="0.2">
      <c r="A15" s="142"/>
      <c r="B15" s="320"/>
      <c r="C15" s="318"/>
      <c r="D15" s="318"/>
      <c r="E15" s="318"/>
      <c r="F15" s="318"/>
      <c r="G15" s="318"/>
      <c r="H15" s="318"/>
      <c r="I15" s="318"/>
      <c r="J15" s="319"/>
      <c r="K15" s="312"/>
      <c r="L15" s="313"/>
      <c r="M15" s="313"/>
      <c r="N15" s="313"/>
      <c r="O15" s="313"/>
      <c r="P15" s="313"/>
      <c r="Q15" s="313"/>
      <c r="R15" s="313"/>
      <c r="S15" s="314"/>
      <c r="T15" s="326"/>
      <c r="U15" s="324"/>
      <c r="V15" s="324"/>
      <c r="W15" s="324"/>
      <c r="X15" s="324"/>
      <c r="Y15" s="324"/>
      <c r="Z15" s="324"/>
      <c r="AA15" s="324"/>
      <c r="AB15" s="325"/>
      <c r="AC15" s="142"/>
    </row>
    <row r="16" spans="1:29" ht="14.5" customHeight="1" x14ac:dyDescent="0.2">
      <c r="A16" s="142"/>
      <c r="B16" s="320"/>
      <c r="C16" s="318"/>
      <c r="D16" s="318"/>
      <c r="E16" s="318"/>
      <c r="F16" s="318"/>
      <c r="G16" s="318"/>
      <c r="H16" s="318"/>
      <c r="I16" s="318"/>
      <c r="J16" s="319"/>
      <c r="K16" s="312"/>
      <c r="L16" s="313"/>
      <c r="M16" s="313"/>
      <c r="N16" s="313"/>
      <c r="O16" s="313"/>
      <c r="P16" s="313"/>
      <c r="Q16" s="313"/>
      <c r="R16" s="313"/>
      <c r="S16" s="314"/>
      <c r="T16" s="326"/>
      <c r="U16" s="324"/>
      <c r="V16" s="324"/>
      <c r="W16" s="324"/>
      <c r="X16" s="324"/>
      <c r="Y16" s="324"/>
      <c r="Z16" s="324"/>
      <c r="AA16" s="324"/>
      <c r="AB16" s="325"/>
      <c r="AC16" s="142"/>
    </row>
    <row r="17" spans="1:29" ht="14.5" customHeight="1" x14ac:dyDescent="0.2">
      <c r="A17" s="142"/>
      <c r="B17" s="320"/>
      <c r="C17" s="318"/>
      <c r="D17" s="318"/>
      <c r="E17" s="318"/>
      <c r="F17" s="318"/>
      <c r="G17" s="318"/>
      <c r="H17" s="318"/>
      <c r="I17" s="318"/>
      <c r="J17" s="319"/>
      <c r="K17" s="312"/>
      <c r="L17" s="313"/>
      <c r="M17" s="313"/>
      <c r="N17" s="313"/>
      <c r="O17" s="313"/>
      <c r="P17" s="313"/>
      <c r="Q17" s="313"/>
      <c r="R17" s="313"/>
      <c r="S17" s="314"/>
      <c r="T17" s="326"/>
      <c r="U17" s="324"/>
      <c r="V17" s="324"/>
      <c r="W17" s="324"/>
      <c r="X17" s="324"/>
      <c r="Y17" s="324"/>
      <c r="Z17" s="324"/>
      <c r="AA17" s="324"/>
      <c r="AB17" s="325"/>
      <c r="AC17" s="142"/>
    </row>
    <row r="18" spans="1:29" ht="14.5" customHeight="1" x14ac:dyDescent="0.2">
      <c r="A18" s="142"/>
      <c r="B18" s="320"/>
      <c r="C18" s="318"/>
      <c r="D18" s="318"/>
      <c r="E18" s="318"/>
      <c r="F18" s="318"/>
      <c r="G18" s="318"/>
      <c r="H18" s="318"/>
      <c r="I18" s="318"/>
      <c r="J18" s="319"/>
      <c r="K18" s="312"/>
      <c r="L18" s="313"/>
      <c r="M18" s="313"/>
      <c r="N18" s="313"/>
      <c r="O18" s="313"/>
      <c r="P18" s="313"/>
      <c r="Q18" s="313"/>
      <c r="R18" s="313"/>
      <c r="S18" s="314"/>
      <c r="T18" s="326"/>
      <c r="U18" s="324"/>
      <c r="V18" s="324"/>
      <c r="W18" s="324"/>
      <c r="X18" s="324"/>
      <c r="Y18" s="324"/>
      <c r="Z18" s="324"/>
      <c r="AA18" s="324"/>
      <c r="AB18" s="325"/>
      <c r="AC18" s="142"/>
    </row>
    <row r="19" spans="1:29" ht="14.5" customHeight="1" x14ac:dyDescent="0.2">
      <c r="A19" s="142"/>
      <c r="B19" s="320"/>
      <c r="C19" s="318"/>
      <c r="D19" s="318"/>
      <c r="E19" s="318"/>
      <c r="F19" s="318"/>
      <c r="G19" s="318"/>
      <c r="H19" s="318"/>
      <c r="I19" s="318"/>
      <c r="J19" s="319"/>
      <c r="K19" s="312"/>
      <c r="L19" s="313"/>
      <c r="M19" s="313"/>
      <c r="N19" s="313"/>
      <c r="O19" s="313"/>
      <c r="P19" s="313"/>
      <c r="Q19" s="313"/>
      <c r="R19" s="313"/>
      <c r="S19" s="314"/>
      <c r="T19" s="326"/>
      <c r="U19" s="324"/>
      <c r="V19" s="324"/>
      <c r="W19" s="324"/>
      <c r="X19" s="324"/>
      <c r="Y19" s="324"/>
      <c r="Z19" s="324"/>
      <c r="AA19" s="324"/>
      <c r="AB19" s="325"/>
      <c r="AC19" s="142"/>
    </row>
    <row r="20" spans="1:29" ht="14.5" customHeight="1" x14ac:dyDescent="0.2">
      <c r="A20" s="142"/>
      <c r="B20" s="320"/>
      <c r="C20" s="318"/>
      <c r="D20" s="318"/>
      <c r="E20" s="318"/>
      <c r="F20" s="318"/>
      <c r="G20" s="318"/>
      <c r="H20" s="318"/>
      <c r="I20" s="318"/>
      <c r="J20" s="319"/>
      <c r="K20" s="312"/>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0"/>
      <c r="C21" s="318"/>
      <c r="D21" s="318"/>
      <c r="E21" s="318"/>
      <c r="F21" s="318"/>
      <c r="G21" s="318"/>
      <c r="H21" s="318"/>
      <c r="I21" s="318"/>
      <c r="J21" s="319"/>
      <c r="K21" s="312"/>
      <c r="L21" s="313"/>
      <c r="M21" s="313"/>
      <c r="N21" s="313"/>
      <c r="O21" s="313"/>
      <c r="P21" s="313"/>
      <c r="Q21" s="313"/>
      <c r="R21" s="313"/>
      <c r="S21" s="314"/>
      <c r="T21" s="326"/>
      <c r="U21" s="324"/>
      <c r="V21" s="324"/>
      <c r="W21" s="324"/>
      <c r="X21" s="324"/>
      <c r="Y21" s="324"/>
      <c r="Z21" s="324"/>
      <c r="AA21" s="324"/>
      <c r="AB21" s="325"/>
      <c r="AC21" s="142"/>
    </row>
    <row r="22" spans="1:29" ht="14.5" customHeight="1" thickBot="1" x14ac:dyDescent="0.25">
      <c r="A22" s="142"/>
      <c r="B22" s="320"/>
      <c r="C22" s="318"/>
      <c r="D22" s="318"/>
      <c r="E22" s="318"/>
      <c r="F22" s="318"/>
      <c r="G22" s="318"/>
      <c r="H22" s="318"/>
      <c r="I22" s="318"/>
      <c r="J22" s="319"/>
      <c r="K22" s="312"/>
      <c r="L22" s="313"/>
      <c r="M22" s="313"/>
      <c r="N22" s="313"/>
      <c r="O22" s="313"/>
      <c r="P22" s="313"/>
      <c r="Q22" s="313"/>
      <c r="R22" s="313"/>
      <c r="S22" s="314"/>
      <c r="T22" s="326"/>
      <c r="U22" s="324"/>
      <c r="V22" s="324"/>
      <c r="W22" s="324"/>
      <c r="X22" s="324"/>
      <c r="Y22" s="324"/>
      <c r="Z22" s="324"/>
      <c r="AA22" s="324"/>
      <c r="AB22" s="325"/>
      <c r="AC22" s="142"/>
    </row>
    <row r="23" spans="1:29" ht="14.5" customHeight="1" x14ac:dyDescent="0.2">
      <c r="A23" s="142"/>
      <c r="B23" s="320"/>
      <c r="C23" s="318"/>
      <c r="D23" s="318"/>
      <c r="E23" s="318"/>
      <c r="F23" s="318"/>
      <c r="G23" s="318"/>
      <c r="H23" s="318"/>
      <c r="I23" s="318"/>
      <c r="J23" s="319"/>
      <c r="K23" s="236" t="s">
        <v>114</v>
      </c>
      <c r="L23" s="144"/>
      <c r="M23" s="144"/>
      <c r="N23" s="144"/>
      <c r="O23" s="144"/>
      <c r="P23" s="144"/>
      <c r="Q23" s="144"/>
      <c r="R23" s="144"/>
      <c r="S23" s="145"/>
      <c r="T23" s="326"/>
      <c r="U23" s="324"/>
      <c r="V23" s="324"/>
      <c r="W23" s="324"/>
      <c r="X23" s="324"/>
      <c r="Y23" s="324"/>
      <c r="Z23" s="324"/>
      <c r="AA23" s="324"/>
      <c r="AB23" s="325"/>
      <c r="AC23" s="142"/>
    </row>
    <row r="24" spans="1:29" ht="14.5" customHeight="1" thickBot="1" x14ac:dyDescent="0.25">
      <c r="A24" s="142"/>
      <c r="B24" s="320"/>
      <c r="C24" s="318"/>
      <c r="D24" s="318"/>
      <c r="E24" s="318"/>
      <c r="F24" s="318"/>
      <c r="G24" s="318"/>
      <c r="H24" s="318"/>
      <c r="I24" s="318"/>
      <c r="J24" s="319"/>
      <c r="K24" s="237" t="s">
        <v>64</v>
      </c>
      <c r="L24" s="225"/>
      <c r="M24" s="225"/>
      <c r="N24" s="225"/>
      <c r="O24" s="225"/>
      <c r="P24" s="225"/>
      <c r="Q24" s="225"/>
      <c r="R24" s="225"/>
      <c r="S24" s="226"/>
      <c r="T24" s="326"/>
      <c r="U24" s="324"/>
      <c r="V24" s="324"/>
      <c r="W24" s="324"/>
      <c r="X24" s="324"/>
      <c r="Y24" s="324"/>
      <c r="Z24" s="324"/>
      <c r="AA24" s="324"/>
      <c r="AB24" s="325"/>
      <c r="AC24" s="142"/>
    </row>
    <row r="25" spans="1:29" ht="21" customHeight="1" x14ac:dyDescent="0.2">
      <c r="A25" s="142"/>
      <c r="B25" s="320"/>
      <c r="C25" s="318"/>
      <c r="D25" s="318"/>
      <c r="E25" s="318"/>
      <c r="F25" s="318"/>
      <c r="G25" s="318"/>
      <c r="H25" s="318"/>
      <c r="I25" s="318"/>
      <c r="J25" s="319"/>
      <c r="K25" s="228">
        <v>4</v>
      </c>
      <c r="L25" s="229">
        <v>9</v>
      </c>
      <c r="M25" s="230">
        <v>3</v>
      </c>
      <c r="N25" s="231">
        <v>8</v>
      </c>
      <c r="O25" s="232">
        <v>1</v>
      </c>
      <c r="P25" s="233">
        <v>2</v>
      </c>
      <c r="Q25" s="234"/>
      <c r="R25" s="229">
        <v>6</v>
      </c>
      <c r="S25" s="235"/>
      <c r="T25" s="326"/>
      <c r="U25" s="324"/>
      <c r="V25" s="324"/>
      <c r="W25" s="324"/>
      <c r="X25" s="324"/>
      <c r="Y25" s="324"/>
      <c r="Z25" s="324"/>
      <c r="AA25" s="324"/>
      <c r="AB25" s="325"/>
      <c r="AC25" s="142"/>
    </row>
    <row r="26" spans="1:29" ht="21" customHeight="1" x14ac:dyDescent="0.2">
      <c r="A26" s="142"/>
      <c r="B26" s="320"/>
      <c r="C26" s="318"/>
      <c r="D26" s="318"/>
      <c r="E26" s="318"/>
      <c r="F26" s="318"/>
      <c r="G26" s="318"/>
      <c r="H26" s="318"/>
      <c r="I26" s="318"/>
      <c r="J26" s="319"/>
      <c r="K26" s="156">
        <v>6</v>
      </c>
      <c r="L26" s="157"/>
      <c r="M26" s="158"/>
      <c r="N26" s="180">
        <v>9</v>
      </c>
      <c r="O26" s="181">
        <v>4</v>
      </c>
      <c r="P26" s="182"/>
      <c r="Q26" s="164">
        <v>8</v>
      </c>
      <c r="R26" s="165">
        <v>3</v>
      </c>
      <c r="S26" s="166">
        <v>2</v>
      </c>
      <c r="T26" s="326"/>
      <c r="U26" s="324"/>
      <c r="V26" s="324"/>
      <c r="W26" s="324"/>
      <c r="X26" s="324"/>
      <c r="Y26" s="324"/>
      <c r="Z26" s="324"/>
      <c r="AA26" s="324"/>
      <c r="AB26" s="325"/>
      <c r="AC26" s="142"/>
    </row>
    <row r="27" spans="1:29" ht="21" customHeight="1" thickBot="1" x14ac:dyDescent="0.25">
      <c r="A27" s="142"/>
      <c r="B27" s="320"/>
      <c r="C27" s="318"/>
      <c r="D27" s="318"/>
      <c r="E27" s="318"/>
      <c r="F27" s="318"/>
      <c r="G27" s="318"/>
      <c r="H27" s="318"/>
      <c r="I27" s="318"/>
      <c r="J27" s="319"/>
      <c r="K27" s="159">
        <v>2</v>
      </c>
      <c r="L27" s="160"/>
      <c r="M27" s="161">
        <v>5</v>
      </c>
      <c r="N27" s="183">
        <v>3</v>
      </c>
      <c r="O27" s="184"/>
      <c r="P27" s="185">
        <v>7</v>
      </c>
      <c r="Q27" s="167"/>
      <c r="R27" s="168"/>
      <c r="S27" s="169">
        <v>1</v>
      </c>
      <c r="T27" s="326"/>
      <c r="U27" s="324"/>
      <c r="V27" s="324"/>
      <c r="W27" s="324"/>
      <c r="X27" s="324"/>
      <c r="Y27" s="324"/>
      <c r="Z27" s="324"/>
      <c r="AA27" s="324"/>
      <c r="AB27" s="325"/>
      <c r="AC27" s="142"/>
    </row>
    <row r="28" spans="1:29" ht="21" customHeight="1" x14ac:dyDescent="0.2">
      <c r="A28" s="142"/>
      <c r="B28" s="320"/>
      <c r="C28" s="318"/>
      <c r="D28" s="318"/>
      <c r="E28" s="318"/>
      <c r="F28" s="318"/>
      <c r="G28" s="318"/>
      <c r="H28" s="318"/>
      <c r="I28" s="318"/>
      <c r="J28" s="319"/>
      <c r="K28" s="186">
        <v>1</v>
      </c>
      <c r="L28" s="187"/>
      <c r="M28" s="188">
        <v>2</v>
      </c>
      <c r="N28" s="170"/>
      <c r="O28" s="154"/>
      <c r="P28" s="155">
        <v>8</v>
      </c>
      <c r="Q28" s="177">
        <v>6</v>
      </c>
      <c r="R28" s="178">
        <v>9</v>
      </c>
      <c r="S28" s="193">
        <v>7</v>
      </c>
      <c r="T28" s="326"/>
      <c r="U28" s="324"/>
      <c r="V28" s="324"/>
      <c r="W28" s="324"/>
      <c r="X28" s="324"/>
      <c r="Y28" s="324"/>
      <c r="Z28" s="324"/>
      <c r="AA28" s="324"/>
      <c r="AB28" s="325"/>
      <c r="AC28" s="142"/>
    </row>
    <row r="29" spans="1:29" ht="21" customHeight="1" x14ac:dyDescent="0.2">
      <c r="A29" s="142"/>
      <c r="B29" s="320"/>
      <c r="C29" s="318"/>
      <c r="D29" s="318"/>
      <c r="E29" s="318"/>
      <c r="F29" s="318"/>
      <c r="G29" s="318"/>
      <c r="H29" s="318"/>
      <c r="I29" s="318"/>
      <c r="J29" s="319"/>
      <c r="K29" s="189">
        <v>9</v>
      </c>
      <c r="L29" s="190">
        <v>6</v>
      </c>
      <c r="M29" s="182"/>
      <c r="N29" s="164"/>
      <c r="O29" s="165">
        <v>2</v>
      </c>
      <c r="P29" s="158"/>
      <c r="Q29" s="194">
        <v>1</v>
      </c>
      <c r="R29" s="181">
        <v>5</v>
      </c>
      <c r="S29" s="195"/>
      <c r="T29" s="326"/>
      <c r="U29" s="324"/>
      <c r="V29" s="324"/>
      <c r="W29" s="324"/>
      <c r="X29" s="324"/>
      <c r="Y29" s="324"/>
      <c r="Z29" s="324"/>
      <c r="AA29" s="324"/>
      <c r="AB29" s="325"/>
      <c r="AC29" s="142"/>
    </row>
    <row r="30" spans="1:29" ht="21" customHeight="1" thickBot="1" x14ac:dyDescent="0.25">
      <c r="A30" s="142"/>
      <c r="B30" s="320"/>
      <c r="C30" s="318"/>
      <c r="D30" s="318"/>
      <c r="E30" s="318"/>
      <c r="F30" s="318"/>
      <c r="G30" s="318"/>
      <c r="H30" s="318"/>
      <c r="I30" s="318"/>
      <c r="J30" s="319"/>
      <c r="K30" s="191">
        <v>7</v>
      </c>
      <c r="L30" s="184">
        <v>5</v>
      </c>
      <c r="M30" s="192">
        <v>4</v>
      </c>
      <c r="N30" s="167"/>
      <c r="O30" s="160">
        <v>9</v>
      </c>
      <c r="P30" s="161"/>
      <c r="Q30" s="183"/>
      <c r="R30" s="196">
        <v>8</v>
      </c>
      <c r="S30" s="197"/>
      <c r="T30" s="326"/>
      <c r="U30" s="324"/>
      <c r="V30" s="324"/>
      <c r="W30" s="324"/>
      <c r="X30" s="324"/>
      <c r="Y30" s="324"/>
      <c r="Z30" s="324"/>
      <c r="AA30" s="324"/>
      <c r="AB30" s="325"/>
      <c r="AC30" s="142"/>
    </row>
    <row r="31" spans="1:29" ht="21" customHeight="1" x14ac:dyDescent="0.2">
      <c r="A31" s="142"/>
      <c r="B31" s="320"/>
      <c r="C31" s="318"/>
      <c r="D31" s="318"/>
      <c r="E31" s="318"/>
      <c r="F31" s="318"/>
      <c r="G31" s="318"/>
      <c r="H31" s="318"/>
      <c r="I31" s="318"/>
      <c r="J31" s="319"/>
      <c r="K31" s="153">
        <v>8</v>
      </c>
      <c r="L31" s="154">
        <v>1</v>
      </c>
      <c r="M31" s="155"/>
      <c r="N31" s="177">
        <v>2</v>
      </c>
      <c r="O31" s="187">
        <v>3</v>
      </c>
      <c r="P31" s="188"/>
      <c r="Q31" s="162"/>
      <c r="R31" s="171"/>
      <c r="S31" s="163"/>
      <c r="T31" s="326"/>
      <c r="U31" s="324"/>
      <c r="V31" s="324"/>
      <c r="W31" s="324"/>
      <c r="X31" s="324"/>
      <c r="Y31" s="324"/>
      <c r="Z31" s="324"/>
      <c r="AA31" s="324"/>
      <c r="AB31" s="325"/>
      <c r="AC31" s="142"/>
    </row>
    <row r="32" spans="1:29" ht="21" customHeight="1" x14ac:dyDescent="0.2">
      <c r="A32" s="142"/>
      <c r="B32" s="320"/>
      <c r="C32" s="318"/>
      <c r="D32" s="318"/>
      <c r="E32" s="318"/>
      <c r="F32" s="318"/>
      <c r="G32" s="318"/>
      <c r="H32" s="318"/>
      <c r="I32" s="318"/>
      <c r="J32" s="319"/>
      <c r="K32" s="176"/>
      <c r="L32" s="165"/>
      <c r="M32" s="158"/>
      <c r="N32" s="194"/>
      <c r="O32" s="190"/>
      <c r="P32" s="182"/>
      <c r="Q32" s="172"/>
      <c r="R32" s="165">
        <v>1</v>
      </c>
      <c r="S32" s="173"/>
      <c r="T32" s="326"/>
      <c r="U32" s="324"/>
      <c r="V32" s="324"/>
      <c r="W32" s="324"/>
      <c r="X32" s="324"/>
      <c r="Y32" s="324"/>
      <c r="Z32" s="324"/>
      <c r="AA32" s="324"/>
      <c r="AB32" s="325"/>
      <c r="AC32" s="142"/>
    </row>
    <row r="33" spans="1:29" ht="21" customHeight="1" thickBot="1" x14ac:dyDescent="0.25">
      <c r="A33" s="142"/>
      <c r="B33" s="321"/>
      <c r="C33" s="322"/>
      <c r="D33" s="322"/>
      <c r="E33" s="322"/>
      <c r="F33" s="322"/>
      <c r="G33" s="322"/>
      <c r="H33" s="322"/>
      <c r="I33" s="322"/>
      <c r="J33" s="323"/>
      <c r="K33" s="159">
        <v>5</v>
      </c>
      <c r="L33" s="160"/>
      <c r="M33" s="161"/>
      <c r="N33" s="198"/>
      <c r="O33" s="184">
        <v>8</v>
      </c>
      <c r="P33" s="185">
        <v>9</v>
      </c>
      <c r="Q33" s="174">
        <v>3</v>
      </c>
      <c r="R33" s="160">
        <v>2</v>
      </c>
      <c r="S33" s="175">
        <v>6</v>
      </c>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9:S22"/>
  </mergeCells>
  <pageMargins left="0.25" right="0.25" top="0.5" bottom="0.5"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5">
    <tabColor rgb="FF001838"/>
  </sheetPr>
  <dimension ref="A1:XX1000"/>
  <sheetViews>
    <sheetView showGridLines="0" zoomScale="70" zoomScaleNormal="70" workbookViewId="0"/>
  </sheetViews>
  <sheetFormatPr baseColWidth="10" defaultColWidth="8.83203125" defaultRowHeight="14.5" customHeight="1"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115</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273</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207" t="s">
        <v>96</v>
      </c>
      <c r="C8" s="150"/>
      <c r="D8" s="150"/>
      <c r="E8" s="150"/>
      <c r="F8" s="150"/>
      <c r="G8" s="150"/>
      <c r="H8" s="150"/>
      <c r="I8" s="150"/>
      <c r="J8" s="151"/>
      <c r="K8" s="207" t="s">
        <v>116</v>
      </c>
      <c r="L8" s="150"/>
      <c r="M8" s="150"/>
      <c r="N8" s="150"/>
      <c r="O8" s="150"/>
      <c r="P8" s="150"/>
      <c r="Q8" s="150"/>
      <c r="R8" s="150"/>
      <c r="S8" s="150"/>
      <c r="T8" s="207" t="s">
        <v>87</v>
      </c>
      <c r="U8" s="150"/>
      <c r="V8" s="150"/>
      <c r="W8" s="150"/>
      <c r="X8" s="150"/>
      <c r="Y8" s="150"/>
      <c r="Z8" s="150"/>
      <c r="AA8" s="150"/>
      <c r="AB8" s="151"/>
      <c r="AC8" s="142"/>
    </row>
    <row r="9" spans="1:29" ht="14.5" customHeight="1" x14ac:dyDescent="0.2">
      <c r="A9" s="142"/>
      <c r="B9" s="300" t="s">
        <v>307</v>
      </c>
      <c r="C9" s="333"/>
      <c r="D9" s="333"/>
      <c r="E9" s="333"/>
      <c r="F9" s="333"/>
      <c r="G9" s="333"/>
      <c r="H9" s="333"/>
      <c r="I9" s="333"/>
      <c r="J9" s="334"/>
      <c r="K9" s="300" t="s">
        <v>326</v>
      </c>
      <c r="L9" s="333"/>
      <c r="M9" s="333"/>
      <c r="N9" s="333"/>
      <c r="O9" s="333"/>
      <c r="P9" s="333"/>
      <c r="Q9" s="333"/>
      <c r="R9" s="333"/>
      <c r="S9" s="334"/>
      <c r="T9" s="309" t="s">
        <v>345</v>
      </c>
      <c r="U9" s="310"/>
      <c r="V9" s="310"/>
      <c r="W9" s="310"/>
      <c r="X9" s="310"/>
      <c r="Y9" s="310"/>
      <c r="Z9" s="310"/>
      <c r="AA9" s="310"/>
      <c r="AB9" s="311"/>
      <c r="AC9" s="142"/>
    </row>
    <row r="10" spans="1:29" ht="14.5" customHeight="1" x14ac:dyDescent="0.2">
      <c r="A10" s="142"/>
      <c r="B10" s="326"/>
      <c r="C10" s="324"/>
      <c r="D10" s="324"/>
      <c r="E10" s="324"/>
      <c r="F10" s="324"/>
      <c r="G10" s="324"/>
      <c r="H10" s="324"/>
      <c r="I10" s="324"/>
      <c r="J10" s="325"/>
      <c r="K10" s="326"/>
      <c r="L10" s="324"/>
      <c r="M10" s="324"/>
      <c r="N10" s="324"/>
      <c r="O10" s="324"/>
      <c r="P10" s="324"/>
      <c r="Q10" s="324"/>
      <c r="R10" s="324"/>
      <c r="S10" s="325"/>
      <c r="T10" s="312"/>
      <c r="U10" s="313"/>
      <c r="V10" s="313"/>
      <c r="W10" s="313"/>
      <c r="X10" s="313"/>
      <c r="Y10" s="313"/>
      <c r="Z10" s="313"/>
      <c r="AA10" s="313"/>
      <c r="AB10" s="314"/>
      <c r="AC10" s="142"/>
    </row>
    <row r="11" spans="1:29" ht="14.5" customHeight="1" x14ac:dyDescent="0.2">
      <c r="A11" s="142"/>
      <c r="B11" s="326"/>
      <c r="C11" s="324"/>
      <c r="D11" s="324"/>
      <c r="E11" s="324"/>
      <c r="F11" s="324"/>
      <c r="G11" s="324"/>
      <c r="H11" s="324"/>
      <c r="I11" s="324"/>
      <c r="J11" s="325"/>
      <c r="K11" s="326"/>
      <c r="L11" s="324"/>
      <c r="M11" s="324"/>
      <c r="N11" s="324"/>
      <c r="O11" s="324"/>
      <c r="P11" s="324"/>
      <c r="Q11" s="324"/>
      <c r="R11" s="324"/>
      <c r="S11" s="325"/>
      <c r="T11" s="312"/>
      <c r="U11" s="313"/>
      <c r="V11" s="313"/>
      <c r="W11" s="313"/>
      <c r="X11" s="313"/>
      <c r="Y11" s="313"/>
      <c r="Z11" s="313"/>
      <c r="AA11" s="313"/>
      <c r="AB11" s="314"/>
      <c r="AC11" s="142"/>
    </row>
    <row r="12" spans="1:29" ht="14.5" customHeight="1" x14ac:dyDescent="0.2">
      <c r="A12" s="142"/>
      <c r="B12" s="326"/>
      <c r="C12" s="324"/>
      <c r="D12" s="324"/>
      <c r="E12" s="324"/>
      <c r="F12" s="324"/>
      <c r="G12" s="324"/>
      <c r="H12" s="324"/>
      <c r="I12" s="324"/>
      <c r="J12" s="325"/>
      <c r="K12" s="326"/>
      <c r="L12" s="324"/>
      <c r="M12" s="324"/>
      <c r="N12" s="324"/>
      <c r="O12" s="324"/>
      <c r="P12" s="324"/>
      <c r="Q12" s="324"/>
      <c r="R12" s="324"/>
      <c r="S12" s="325"/>
      <c r="T12" s="312"/>
      <c r="U12" s="313"/>
      <c r="V12" s="313"/>
      <c r="W12" s="313"/>
      <c r="X12" s="313"/>
      <c r="Y12" s="313"/>
      <c r="Z12" s="313"/>
      <c r="AA12" s="313"/>
      <c r="AB12" s="314"/>
      <c r="AC12" s="142"/>
    </row>
    <row r="13" spans="1:29" ht="14.5" customHeight="1" x14ac:dyDescent="0.2">
      <c r="A13" s="142"/>
      <c r="B13" s="326"/>
      <c r="C13" s="324"/>
      <c r="D13" s="324"/>
      <c r="E13" s="324"/>
      <c r="F13" s="324"/>
      <c r="G13" s="324"/>
      <c r="H13" s="324"/>
      <c r="I13" s="324"/>
      <c r="J13" s="325"/>
      <c r="K13" s="326"/>
      <c r="L13" s="324"/>
      <c r="M13" s="324"/>
      <c r="N13" s="324"/>
      <c r="O13" s="324"/>
      <c r="P13" s="324"/>
      <c r="Q13" s="324"/>
      <c r="R13" s="324"/>
      <c r="S13" s="325"/>
      <c r="T13" s="312"/>
      <c r="U13" s="313"/>
      <c r="V13" s="313"/>
      <c r="W13" s="313"/>
      <c r="X13" s="313"/>
      <c r="Y13" s="313"/>
      <c r="Z13" s="313"/>
      <c r="AA13" s="313"/>
      <c r="AB13" s="314"/>
      <c r="AC13" s="142"/>
    </row>
    <row r="14" spans="1:29" ht="14.5" customHeight="1" x14ac:dyDescent="0.2">
      <c r="A14" s="142"/>
      <c r="B14" s="326"/>
      <c r="C14" s="324"/>
      <c r="D14" s="324"/>
      <c r="E14" s="324"/>
      <c r="F14" s="324"/>
      <c r="G14" s="324"/>
      <c r="H14" s="324"/>
      <c r="I14" s="324"/>
      <c r="J14" s="325"/>
      <c r="K14" s="326"/>
      <c r="L14" s="324"/>
      <c r="M14" s="324"/>
      <c r="N14" s="324"/>
      <c r="O14" s="324"/>
      <c r="P14" s="324"/>
      <c r="Q14" s="324"/>
      <c r="R14" s="324"/>
      <c r="S14" s="325"/>
      <c r="T14" s="312"/>
      <c r="U14" s="313"/>
      <c r="V14" s="313"/>
      <c r="W14" s="313"/>
      <c r="X14" s="313"/>
      <c r="Y14" s="313"/>
      <c r="Z14" s="313"/>
      <c r="AA14" s="313"/>
      <c r="AB14" s="314"/>
      <c r="AC14" s="142"/>
    </row>
    <row r="15" spans="1:29" ht="14.5" customHeight="1" x14ac:dyDescent="0.2">
      <c r="A15" s="142"/>
      <c r="B15" s="326"/>
      <c r="C15" s="324"/>
      <c r="D15" s="324"/>
      <c r="E15" s="324"/>
      <c r="F15" s="324"/>
      <c r="G15" s="324"/>
      <c r="H15" s="324"/>
      <c r="I15" s="324"/>
      <c r="J15" s="325"/>
      <c r="K15" s="326"/>
      <c r="L15" s="324"/>
      <c r="M15" s="324"/>
      <c r="N15" s="324"/>
      <c r="O15" s="324"/>
      <c r="P15" s="324"/>
      <c r="Q15" s="324"/>
      <c r="R15" s="324"/>
      <c r="S15" s="325"/>
      <c r="T15" s="312"/>
      <c r="U15" s="313"/>
      <c r="V15" s="313"/>
      <c r="W15" s="313"/>
      <c r="X15" s="313"/>
      <c r="Y15" s="313"/>
      <c r="Z15" s="313"/>
      <c r="AA15" s="313"/>
      <c r="AB15" s="314"/>
      <c r="AC15" s="142"/>
    </row>
    <row r="16" spans="1:29" ht="14.5" customHeight="1" x14ac:dyDescent="0.2">
      <c r="A16" s="142"/>
      <c r="B16" s="326"/>
      <c r="C16" s="324"/>
      <c r="D16" s="324"/>
      <c r="E16" s="324"/>
      <c r="F16" s="324"/>
      <c r="G16" s="324"/>
      <c r="H16" s="324"/>
      <c r="I16" s="324"/>
      <c r="J16" s="325"/>
      <c r="K16" s="326"/>
      <c r="L16" s="324"/>
      <c r="M16" s="324"/>
      <c r="N16" s="324"/>
      <c r="O16" s="324"/>
      <c r="P16" s="324"/>
      <c r="Q16" s="324"/>
      <c r="R16" s="324"/>
      <c r="S16" s="325"/>
      <c r="T16" s="312"/>
      <c r="U16" s="313"/>
      <c r="V16" s="313"/>
      <c r="W16" s="313"/>
      <c r="X16" s="313"/>
      <c r="Y16" s="313"/>
      <c r="Z16" s="313"/>
      <c r="AA16" s="313"/>
      <c r="AB16" s="314"/>
      <c r="AC16" s="142"/>
    </row>
    <row r="17" spans="1:29" ht="14.5" customHeight="1" x14ac:dyDescent="0.2">
      <c r="A17" s="142"/>
      <c r="B17" s="326"/>
      <c r="C17" s="324"/>
      <c r="D17" s="324"/>
      <c r="E17" s="324"/>
      <c r="F17" s="324"/>
      <c r="G17" s="324"/>
      <c r="H17" s="324"/>
      <c r="I17" s="324"/>
      <c r="J17" s="325"/>
      <c r="K17" s="326"/>
      <c r="L17" s="324"/>
      <c r="M17" s="324"/>
      <c r="N17" s="324"/>
      <c r="O17" s="324"/>
      <c r="P17" s="324"/>
      <c r="Q17" s="324"/>
      <c r="R17" s="324"/>
      <c r="S17" s="325"/>
      <c r="T17" s="312"/>
      <c r="U17" s="313"/>
      <c r="V17" s="313"/>
      <c r="W17" s="313"/>
      <c r="X17" s="313"/>
      <c r="Y17" s="313"/>
      <c r="Z17" s="313"/>
      <c r="AA17" s="313"/>
      <c r="AB17" s="314"/>
      <c r="AC17" s="142"/>
    </row>
    <row r="18" spans="1:29" ht="14.5" customHeight="1" x14ac:dyDescent="0.2">
      <c r="A18" s="142"/>
      <c r="B18" s="326"/>
      <c r="C18" s="324"/>
      <c r="D18" s="324"/>
      <c r="E18" s="324"/>
      <c r="F18" s="324"/>
      <c r="G18" s="324"/>
      <c r="H18" s="324"/>
      <c r="I18" s="324"/>
      <c r="J18" s="325"/>
      <c r="K18" s="326"/>
      <c r="L18" s="324"/>
      <c r="M18" s="324"/>
      <c r="N18" s="324"/>
      <c r="O18" s="324"/>
      <c r="P18" s="324"/>
      <c r="Q18" s="324"/>
      <c r="R18" s="324"/>
      <c r="S18" s="325"/>
      <c r="T18" s="312"/>
      <c r="U18" s="313"/>
      <c r="V18" s="313"/>
      <c r="W18" s="313"/>
      <c r="X18" s="313"/>
      <c r="Y18" s="313"/>
      <c r="Z18" s="313"/>
      <c r="AA18" s="313"/>
      <c r="AB18" s="314"/>
      <c r="AC18" s="142"/>
    </row>
    <row r="19" spans="1:29" ht="14.5" customHeight="1" x14ac:dyDescent="0.2">
      <c r="A19" s="142"/>
      <c r="B19" s="326"/>
      <c r="C19" s="324"/>
      <c r="D19" s="324"/>
      <c r="E19" s="324"/>
      <c r="F19" s="324"/>
      <c r="G19" s="324"/>
      <c r="H19" s="324"/>
      <c r="I19" s="324"/>
      <c r="J19" s="325"/>
      <c r="K19" s="326"/>
      <c r="L19" s="324"/>
      <c r="M19" s="324"/>
      <c r="N19" s="324"/>
      <c r="O19" s="324"/>
      <c r="P19" s="324"/>
      <c r="Q19" s="324"/>
      <c r="R19" s="324"/>
      <c r="S19" s="325"/>
      <c r="T19" s="312"/>
      <c r="U19" s="313"/>
      <c r="V19" s="313"/>
      <c r="W19" s="313"/>
      <c r="X19" s="313"/>
      <c r="Y19" s="313"/>
      <c r="Z19" s="313"/>
      <c r="AA19" s="313"/>
      <c r="AB19" s="314"/>
      <c r="AC19" s="142"/>
    </row>
    <row r="20" spans="1:29" ht="14.5" customHeight="1" x14ac:dyDescent="0.2">
      <c r="A20" s="142"/>
      <c r="B20" s="326"/>
      <c r="C20" s="324"/>
      <c r="D20" s="324"/>
      <c r="E20" s="324"/>
      <c r="F20" s="324"/>
      <c r="G20" s="324"/>
      <c r="H20" s="324"/>
      <c r="I20" s="324"/>
      <c r="J20" s="325"/>
      <c r="K20" s="326"/>
      <c r="L20" s="324"/>
      <c r="M20" s="324"/>
      <c r="N20" s="324"/>
      <c r="O20" s="324"/>
      <c r="P20" s="324"/>
      <c r="Q20" s="324"/>
      <c r="R20" s="324"/>
      <c r="S20" s="325"/>
      <c r="T20" s="312"/>
      <c r="U20" s="313"/>
      <c r="V20" s="313"/>
      <c r="W20" s="313"/>
      <c r="X20" s="313"/>
      <c r="Y20" s="313"/>
      <c r="Z20" s="313"/>
      <c r="AA20" s="313"/>
      <c r="AB20" s="314"/>
      <c r="AC20" s="142"/>
    </row>
    <row r="21" spans="1:29" ht="14.5" customHeight="1" x14ac:dyDescent="0.2">
      <c r="A21" s="142"/>
      <c r="B21" s="326"/>
      <c r="C21" s="324"/>
      <c r="D21" s="324"/>
      <c r="E21" s="324"/>
      <c r="F21" s="324"/>
      <c r="G21" s="324"/>
      <c r="H21" s="324"/>
      <c r="I21" s="324"/>
      <c r="J21" s="325"/>
      <c r="K21" s="326"/>
      <c r="L21" s="324"/>
      <c r="M21" s="324"/>
      <c r="N21" s="324"/>
      <c r="O21" s="324"/>
      <c r="P21" s="324"/>
      <c r="Q21" s="324"/>
      <c r="R21" s="324"/>
      <c r="S21" s="325"/>
      <c r="T21" s="312"/>
      <c r="U21" s="313"/>
      <c r="V21" s="313"/>
      <c r="W21" s="313"/>
      <c r="X21" s="313"/>
      <c r="Y21" s="313"/>
      <c r="Z21" s="313"/>
      <c r="AA21" s="313"/>
      <c r="AB21" s="314"/>
      <c r="AC21" s="142"/>
    </row>
    <row r="22" spans="1:29" ht="14.5" customHeight="1" thickBot="1" x14ac:dyDescent="0.25">
      <c r="A22" s="142"/>
      <c r="B22" s="326"/>
      <c r="C22" s="324"/>
      <c r="D22" s="324"/>
      <c r="E22" s="324"/>
      <c r="F22" s="324"/>
      <c r="G22" s="324"/>
      <c r="H22" s="324"/>
      <c r="I22" s="324"/>
      <c r="J22" s="325"/>
      <c r="K22" s="326"/>
      <c r="L22" s="324"/>
      <c r="M22" s="324"/>
      <c r="N22" s="324"/>
      <c r="O22" s="324"/>
      <c r="P22" s="324"/>
      <c r="Q22" s="324"/>
      <c r="R22" s="324"/>
      <c r="S22" s="325"/>
      <c r="T22" s="315"/>
      <c r="U22" s="316"/>
      <c r="V22" s="316"/>
      <c r="W22" s="316"/>
      <c r="X22" s="316"/>
      <c r="Y22" s="316"/>
      <c r="Z22" s="316"/>
      <c r="AA22" s="316"/>
      <c r="AB22" s="317"/>
      <c r="AC22" s="142"/>
    </row>
    <row r="23" spans="1:29" ht="14.5" customHeight="1" x14ac:dyDescent="0.2">
      <c r="A23" s="142"/>
      <c r="B23" s="326"/>
      <c r="C23" s="324"/>
      <c r="D23" s="324"/>
      <c r="E23" s="324"/>
      <c r="F23" s="324"/>
      <c r="G23" s="324"/>
      <c r="H23" s="324"/>
      <c r="I23" s="324"/>
      <c r="J23" s="325"/>
      <c r="K23" s="326"/>
      <c r="L23" s="324"/>
      <c r="M23" s="324"/>
      <c r="N23" s="324"/>
      <c r="O23" s="324"/>
      <c r="P23" s="324"/>
      <c r="Q23" s="324"/>
      <c r="R23" s="324"/>
      <c r="S23" s="325"/>
      <c r="T23" s="149" t="s">
        <v>117</v>
      </c>
      <c r="U23" s="150"/>
      <c r="V23" s="150"/>
      <c r="W23" s="150"/>
      <c r="X23" s="150"/>
      <c r="Y23" s="150"/>
      <c r="Z23" s="150"/>
      <c r="AA23" s="150"/>
      <c r="AB23" s="151"/>
      <c r="AC23" s="142"/>
    </row>
    <row r="24" spans="1:29" ht="14.5" customHeight="1" thickBot="1" x14ac:dyDescent="0.25">
      <c r="A24" s="142"/>
      <c r="B24" s="326"/>
      <c r="C24" s="324"/>
      <c r="D24" s="324"/>
      <c r="E24" s="324"/>
      <c r="F24" s="324"/>
      <c r="G24" s="324"/>
      <c r="H24" s="324"/>
      <c r="I24" s="324"/>
      <c r="J24" s="325"/>
      <c r="K24" s="326"/>
      <c r="L24" s="324"/>
      <c r="M24" s="324"/>
      <c r="N24" s="324"/>
      <c r="O24" s="324"/>
      <c r="P24" s="324"/>
      <c r="Q24" s="324"/>
      <c r="R24" s="324"/>
      <c r="S24" s="325"/>
      <c r="T24" s="152" t="s">
        <v>64</v>
      </c>
      <c r="U24" s="150"/>
      <c r="V24" s="150"/>
      <c r="W24" s="150"/>
      <c r="X24" s="150"/>
      <c r="Y24" s="150"/>
      <c r="Z24" s="150"/>
      <c r="AA24" s="150"/>
      <c r="AB24" s="151"/>
      <c r="AC24" s="142"/>
    </row>
    <row r="25" spans="1:29" ht="21" customHeight="1" x14ac:dyDescent="0.2">
      <c r="A25" s="142"/>
      <c r="B25" s="326"/>
      <c r="C25" s="324"/>
      <c r="D25" s="324"/>
      <c r="E25" s="324"/>
      <c r="F25" s="324"/>
      <c r="G25" s="324"/>
      <c r="H25" s="324"/>
      <c r="I25" s="324"/>
      <c r="J25" s="325"/>
      <c r="K25" s="326"/>
      <c r="L25" s="324"/>
      <c r="M25" s="324"/>
      <c r="N25" s="324"/>
      <c r="O25" s="324"/>
      <c r="P25" s="324"/>
      <c r="Q25" s="324"/>
      <c r="R25" s="324"/>
      <c r="S25" s="325"/>
      <c r="T25" s="153">
        <v>4</v>
      </c>
      <c r="U25" s="154"/>
      <c r="V25" s="155"/>
      <c r="W25" s="177"/>
      <c r="X25" s="178"/>
      <c r="Y25" s="179">
        <v>3</v>
      </c>
      <c r="Z25" s="162"/>
      <c r="AA25" s="154">
        <v>6</v>
      </c>
      <c r="AB25" s="163"/>
      <c r="AC25" s="142"/>
    </row>
    <row r="26" spans="1:29" ht="21" customHeight="1" x14ac:dyDescent="0.2">
      <c r="A26" s="142"/>
      <c r="B26" s="326"/>
      <c r="C26" s="324"/>
      <c r="D26" s="324"/>
      <c r="E26" s="324"/>
      <c r="F26" s="324"/>
      <c r="G26" s="324"/>
      <c r="H26" s="324"/>
      <c r="I26" s="324"/>
      <c r="J26" s="325"/>
      <c r="K26" s="326"/>
      <c r="L26" s="324"/>
      <c r="M26" s="324"/>
      <c r="N26" s="324"/>
      <c r="O26" s="324"/>
      <c r="P26" s="324"/>
      <c r="Q26" s="324"/>
      <c r="R26" s="324"/>
      <c r="S26" s="325"/>
      <c r="T26" s="156">
        <v>1</v>
      </c>
      <c r="U26" s="157">
        <v>6</v>
      </c>
      <c r="V26" s="158"/>
      <c r="W26" s="180">
        <v>4</v>
      </c>
      <c r="X26" s="181"/>
      <c r="Y26" s="182"/>
      <c r="Z26" s="164">
        <v>3</v>
      </c>
      <c r="AA26" s="165">
        <v>8</v>
      </c>
      <c r="AB26" s="166"/>
      <c r="AC26" s="142"/>
    </row>
    <row r="27" spans="1:29" ht="21" customHeight="1" thickBot="1" x14ac:dyDescent="0.25">
      <c r="A27" s="142"/>
      <c r="B27" s="326"/>
      <c r="C27" s="324"/>
      <c r="D27" s="324"/>
      <c r="E27" s="324"/>
      <c r="F27" s="324"/>
      <c r="G27" s="324"/>
      <c r="H27" s="324"/>
      <c r="I27" s="324"/>
      <c r="J27" s="325"/>
      <c r="K27" s="326"/>
      <c r="L27" s="324"/>
      <c r="M27" s="324"/>
      <c r="N27" s="324"/>
      <c r="O27" s="324"/>
      <c r="P27" s="324"/>
      <c r="Q27" s="324"/>
      <c r="R27" s="324"/>
      <c r="S27" s="325"/>
      <c r="T27" s="159"/>
      <c r="U27" s="160"/>
      <c r="V27" s="161">
        <v>3</v>
      </c>
      <c r="W27" s="183"/>
      <c r="X27" s="184">
        <v>6</v>
      </c>
      <c r="Y27" s="185">
        <v>9</v>
      </c>
      <c r="Z27" s="167">
        <v>2</v>
      </c>
      <c r="AA27" s="168">
        <v>7</v>
      </c>
      <c r="AB27" s="169"/>
      <c r="AC27" s="142"/>
    </row>
    <row r="28" spans="1:29" ht="21" customHeight="1" x14ac:dyDescent="0.2">
      <c r="A28" s="142"/>
      <c r="B28" s="326"/>
      <c r="C28" s="324"/>
      <c r="D28" s="324"/>
      <c r="E28" s="324"/>
      <c r="F28" s="324"/>
      <c r="G28" s="324"/>
      <c r="H28" s="324"/>
      <c r="I28" s="324"/>
      <c r="J28" s="325"/>
      <c r="K28" s="326"/>
      <c r="L28" s="324"/>
      <c r="M28" s="324"/>
      <c r="N28" s="324"/>
      <c r="O28" s="324"/>
      <c r="P28" s="324"/>
      <c r="Q28" s="324"/>
      <c r="R28" s="324"/>
      <c r="S28" s="325"/>
      <c r="T28" s="186">
        <v>6</v>
      </c>
      <c r="U28" s="187">
        <v>9</v>
      </c>
      <c r="V28" s="188">
        <v>5</v>
      </c>
      <c r="W28" s="170">
        <v>7</v>
      </c>
      <c r="X28" s="154"/>
      <c r="Y28" s="155">
        <v>1</v>
      </c>
      <c r="Z28" s="177">
        <v>4</v>
      </c>
      <c r="AA28" s="178"/>
      <c r="AB28" s="193">
        <v>8</v>
      </c>
      <c r="AC28" s="142"/>
    </row>
    <row r="29" spans="1:29" ht="21" customHeight="1" x14ac:dyDescent="0.2">
      <c r="A29" s="142"/>
      <c r="B29" s="326"/>
      <c r="C29" s="324"/>
      <c r="D29" s="324"/>
      <c r="E29" s="324"/>
      <c r="F29" s="324"/>
      <c r="G29" s="324"/>
      <c r="H29" s="324"/>
      <c r="I29" s="324"/>
      <c r="J29" s="325"/>
      <c r="K29" s="326"/>
      <c r="L29" s="324"/>
      <c r="M29" s="324"/>
      <c r="N29" s="324"/>
      <c r="O29" s="324"/>
      <c r="P29" s="324"/>
      <c r="Q29" s="324"/>
      <c r="R29" s="324"/>
      <c r="S29" s="325"/>
      <c r="T29" s="189">
        <v>7</v>
      </c>
      <c r="U29" s="190"/>
      <c r="V29" s="182"/>
      <c r="W29" s="164"/>
      <c r="X29" s="165"/>
      <c r="Y29" s="158">
        <v>4</v>
      </c>
      <c r="Z29" s="194">
        <v>5</v>
      </c>
      <c r="AA29" s="181">
        <v>9</v>
      </c>
      <c r="AB29" s="195"/>
      <c r="AC29" s="142"/>
    </row>
    <row r="30" spans="1:29" ht="21" customHeight="1" thickBot="1" x14ac:dyDescent="0.25">
      <c r="A30" s="142"/>
      <c r="B30" s="326"/>
      <c r="C30" s="324"/>
      <c r="D30" s="324"/>
      <c r="E30" s="324"/>
      <c r="F30" s="324"/>
      <c r="G30" s="324"/>
      <c r="H30" s="324"/>
      <c r="I30" s="324"/>
      <c r="J30" s="325"/>
      <c r="K30" s="326"/>
      <c r="L30" s="324"/>
      <c r="M30" s="324"/>
      <c r="N30" s="324"/>
      <c r="O30" s="324"/>
      <c r="P30" s="324"/>
      <c r="Q30" s="324"/>
      <c r="R30" s="324"/>
      <c r="S30" s="325"/>
      <c r="T30" s="191">
        <v>8</v>
      </c>
      <c r="U30" s="184"/>
      <c r="V30" s="192">
        <v>4</v>
      </c>
      <c r="W30" s="167">
        <v>6</v>
      </c>
      <c r="X30" s="160"/>
      <c r="Y30" s="161">
        <v>5</v>
      </c>
      <c r="Z30" s="183"/>
      <c r="AA30" s="196">
        <v>2</v>
      </c>
      <c r="AB30" s="197">
        <v>7</v>
      </c>
      <c r="AC30" s="142"/>
    </row>
    <row r="31" spans="1:29" ht="21" customHeight="1" x14ac:dyDescent="0.2">
      <c r="A31" s="142"/>
      <c r="B31" s="326"/>
      <c r="C31" s="324"/>
      <c r="D31" s="324"/>
      <c r="E31" s="324"/>
      <c r="F31" s="324"/>
      <c r="G31" s="324"/>
      <c r="H31" s="324"/>
      <c r="I31" s="324"/>
      <c r="J31" s="325"/>
      <c r="K31" s="326"/>
      <c r="L31" s="324"/>
      <c r="M31" s="324"/>
      <c r="N31" s="324"/>
      <c r="O31" s="324"/>
      <c r="P31" s="324"/>
      <c r="Q31" s="324"/>
      <c r="R31" s="324"/>
      <c r="S31" s="325"/>
      <c r="T31" s="153"/>
      <c r="U31" s="154">
        <v>4</v>
      </c>
      <c r="V31" s="155"/>
      <c r="W31" s="177"/>
      <c r="X31" s="187">
        <v>5</v>
      </c>
      <c r="Y31" s="188">
        <v>8</v>
      </c>
      <c r="Z31" s="162">
        <v>6</v>
      </c>
      <c r="AA31" s="171"/>
      <c r="AB31" s="163"/>
      <c r="AC31" s="142"/>
    </row>
    <row r="32" spans="1:29" ht="21" customHeight="1" x14ac:dyDescent="0.2">
      <c r="A32" s="142"/>
      <c r="B32" s="326"/>
      <c r="C32" s="324"/>
      <c r="D32" s="324"/>
      <c r="E32" s="324"/>
      <c r="F32" s="324"/>
      <c r="G32" s="324"/>
      <c r="H32" s="324"/>
      <c r="I32" s="324"/>
      <c r="J32" s="325"/>
      <c r="K32" s="326"/>
      <c r="L32" s="324"/>
      <c r="M32" s="324"/>
      <c r="N32" s="324"/>
      <c r="O32" s="324"/>
      <c r="P32" s="324"/>
      <c r="Q32" s="324"/>
      <c r="R32" s="324"/>
      <c r="S32" s="325"/>
      <c r="T32" s="176">
        <v>9</v>
      </c>
      <c r="U32" s="165">
        <v>5</v>
      </c>
      <c r="V32" s="158"/>
      <c r="W32" s="194"/>
      <c r="X32" s="190">
        <v>1</v>
      </c>
      <c r="Y32" s="182"/>
      <c r="Z32" s="172">
        <v>7</v>
      </c>
      <c r="AA32" s="165"/>
      <c r="AB32" s="173"/>
      <c r="AC32" s="142"/>
    </row>
    <row r="33" spans="1:29" ht="21" customHeight="1" thickBot="1" x14ac:dyDescent="0.25">
      <c r="A33" s="142"/>
      <c r="B33" s="327"/>
      <c r="C33" s="328"/>
      <c r="D33" s="328"/>
      <c r="E33" s="328"/>
      <c r="F33" s="328"/>
      <c r="G33" s="328"/>
      <c r="H33" s="328"/>
      <c r="I33" s="328"/>
      <c r="J33" s="329"/>
      <c r="K33" s="327"/>
      <c r="L33" s="328"/>
      <c r="M33" s="328"/>
      <c r="N33" s="328"/>
      <c r="O33" s="328"/>
      <c r="P33" s="328"/>
      <c r="Q33" s="328"/>
      <c r="R33" s="328"/>
      <c r="S33" s="329"/>
      <c r="T33" s="159">
        <v>2</v>
      </c>
      <c r="U33" s="160">
        <v>1</v>
      </c>
      <c r="V33" s="161">
        <v>6</v>
      </c>
      <c r="W33" s="198">
        <v>3</v>
      </c>
      <c r="X33" s="184"/>
      <c r="Y33" s="185">
        <v>7</v>
      </c>
      <c r="Z33" s="174"/>
      <c r="AA33" s="160">
        <v>5</v>
      </c>
      <c r="AB33" s="175">
        <v>9</v>
      </c>
      <c r="AC33" s="142"/>
    </row>
    <row r="34" spans="1:29" ht="15"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K9:S33"/>
    <mergeCell ref="T9:AB22"/>
  </mergeCells>
  <pageMargins left="0.25" right="0.25" top="0.5" bottom="0.5"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6">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118</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272</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9" t="s">
        <v>119</v>
      </c>
      <c r="C7" s="150"/>
      <c r="D7" s="150"/>
      <c r="E7" s="150"/>
      <c r="F7" s="150"/>
      <c r="G7" s="150"/>
      <c r="H7" s="150"/>
      <c r="I7" s="150"/>
      <c r="J7" s="151"/>
      <c r="K7" s="143" t="s">
        <v>59</v>
      </c>
      <c r="L7" s="144"/>
      <c r="M7" s="144"/>
      <c r="N7" s="144"/>
      <c r="O7" s="144"/>
      <c r="P7" s="144"/>
      <c r="Q7" s="144"/>
      <c r="R7" s="144"/>
      <c r="S7" s="144"/>
      <c r="T7" s="143" t="s">
        <v>60</v>
      </c>
      <c r="U7" s="144"/>
      <c r="V7" s="144"/>
      <c r="W7" s="144"/>
      <c r="X7" s="144"/>
      <c r="Y7" s="144"/>
      <c r="Z7" s="144"/>
      <c r="AA7" s="144"/>
      <c r="AB7" s="145"/>
      <c r="AC7" s="142"/>
    </row>
    <row r="8" spans="1:29" ht="14.5" customHeight="1" thickBot="1" x14ac:dyDescent="0.25">
      <c r="A8" s="142"/>
      <c r="B8" s="152" t="s">
        <v>64</v>
      </c>
      <c r="C8" s="150"/>
      <c r="D8" s="150"/>
      <c r="E8" s="150"/>
      <c r="F8" s="150"/>
      <c r="G8" s="150"/>
      <c r="H8" s="150"/>
      <c r="I8" s="150"/>
      <c r="J8" s="150"/>
      <c r="K8" s="207" t="s">
        <v>94</v>
      </c>
      <c r="L8" s="150"/>
      <c r="M8" s="150"/>
      <c r="N8" s="150"/>
      <c r="O8" s="150"/>
      <c r="P8" s="150"/>
      <c r="Q8" s="150"/>
      <c r="R8" s="150"/>
      <c r="S8" s="150"/>
      <c r="T8" s="207" t="s">
        <v>76</v>
      </c>
      <c r="U8" s="150"/>
      <c r="V8" s="150"/>
      <c r="W8" s="150"/>
      <c r="X8" s="150"/>
      <c r="Y8" s="150"/>
      <c r="Z8" s="150"/>
      <c r="AA8" s="150"/>
      <c r="AB8" s="151"/>
      <c r="AC8" s="142"/>
    </row>
    <row r="9" spans="1:29" ht="21" customHeight="1" x14ac:dyDescent="0.2">
      <c r="A9" s="142"/>
      <c r="B9" s="153"/>
      <c r="C9" s="154"/>
      <c r="D9" s="155"/>
      <c r="E9" s="177">
        <v>1</v>
      </c>
      <c r="F9" s="178">
        <v>8</v>
      </c>
      <c r="G9" s="179">
        <v>2</v>
      </c>
      <c r="H9" s="162"/>
      <c r="I9" s="154">
        <v>3</v>
      </c>
      <c r="J9" s="199">
        <v>9</v>
      </c>
      <c r="K9" s="300" t="s">
        <v>327</v>
      </c>
      <c r="L9" s="301"/>
      <c r="M9" s="301"/>
      <c r="N9" s="301"/>
      <c r="O9" s="301"/>
      <c r="P9" s="301"/>
      <c r="Q9" s="301"/>
      <c r="R9" s="301"/>
      <c r="S9" s="302"/>
      <c r="T9" s="300" t="s">
        <v>346</v>
      </c>
      <c r="U9" s="301"/>
      <c r="V9" s="301"/>
      <c r="W9" s="301"/>
      <c r="X9" s="301"/>
      <c r="Y9" s="301"/>
      <c r="Z9" s="301"/>
      <c r="AA9" s="301"/>
      <c r="AB9" s="302"/>
      <c r="AC9" s="142"/>
    </row>
    <row r="10" spans="1:29" ht="21" customHeight="1" x14ac:dyDescent="0.2">
      <c r="A10" s="142"/>
      <c r="B10" s="156"/>
      <c r="C10" s="157"/>
      <c r="D10" s="158">
        <v>9</v>
      </c>
      <c r="E10" s="180">
        <v>3</v>
      </c>
      <c r="F10" s="181">
        <v>6</v>
      </c>
      <c r="G10" s="182">
        <v>4</v>
      </c>
      <c r="H10" s="164"/>
      <c r="I10" s="165"/>
      <c r="J10" s="200">
        <v>7</v>
      </c>
      <c r="K10" s="303"/>
      <c r="L10" s="304"/>
      <c r="M10" s="304"/>
      <c r="N10" s="304"/>
      <c r="O10" s="304"/>
      <c r="P10" s="304"/>
      <c r="Q10" s="304"/>
      <c r="R10" s="304"/>
      <c r="S10" s="305"/>
      <c r="T10" s="303"/>
      <c r="U10" s="304"/>
      <c r="V10" s="304"/>
      <c r="W10" s="304"/>
      <c r="X10" s="304"/>
      <c r="Y10" s="304"/>
      <c r="Z10" s="304"/>
      <c r="AA10" s="304"/>
      <c r="AB10" s="305"/>
      <c r="AC10" s="142"/>
    </row>
    <row r="11" spans="1:29" ht="21" customHeight="1" thickBot="1" x14ac:dyDescent="0.25">
      <c r="A11" s="142"/>
      <c r="B11" s="159"/>
      <c r="C11" s="160"/>
      <c r="D11" s="161">
        <v>3</v>
      </c>
      <c r="E11" s="183"/>
      <c r="F11" s="184"/>
      <c r="G11" s="185"/>
      <c r="H11" s="167">
        <v>8</v>
      </c>
      <c r="I11" s="168"/>
      <c r="J11" s="201"/>
      <c r="K11" s="303"/>
      <c r="L11" s="304"/>
      <c r="M11" s="304"/>
      <c r="N11" s="304"/>
      <c r="O11" s="304"/>
      <c r="P11" s="304"/>
      <c r="Q11" s="304"/>
      <c r="R11" s="304"/>
      <c r="S11" s="305"/>
      <c r="T11" s="303"/>
      <c r="U11" s="304"/>
      <c r="V11" s="304"/>
      <c r="W11" s="304"/>
      <c r="X11" s="304"/>
      <c r="Y11" s="304"/>
      <c r="Z11" s="304"/>
      <c r="AA11" s="304"/>
      <c r="AB11" s="305"/>
      <c r="AC11" s="142"/>
    </row>
    <row r="12" spans="1:29" ht="21" customHeight="1" x14ac:dyDescent="0.2">
      <c r="A12" s="142"/>
      <c r="B12" s="186"/>
      <c r="C12" s="187">
        <v>9</v>
      </c>
      <c r="D12" s="188"/>
      <c r="E12" s="170">
        <v>2</v>
      </c>
      <c r="F12" s="154"/>
      <c r="G12" s="155"/>
      <c r="H12" s="177">
        <v>1</v>
      </c>
      <c r="I12" s="178"/>
      <c r="J12" s="202"/>
      <c r="K12" s="303"/>
      <c r="L12" s="304"/>
      <c r="M12" s="304"/>
      <c r="N12" s="304"/>
      <c r="O12" s="304"/>
      <c r="P12" s="304"/>
      <c r="Q12" s="304"/>
      <c r="R12" s="304"/>
      <c r="S12" s="305"/>
      <c r="T12" s="303"/>
      <c r="U12" s="304"/>
      <c r="V12" s="304"/>
      <c r="W12" s="304"/>
      <c r="X12" s="304"/>
      <c r="Y12" s="304"/>
      <c r="Z12" s="304"/>
      <c r="AA12" s="304"/>
      <c r="AB12" s="305"/>
      <c r="AC12" s="142"/>
    </row>
    <row r="13" spans="1:29" ht="21" customHeight="1" x14ac:dyDescent="0.2">
      <c r="A13" s="142"/>
      <c r="B13" s="189">
        <v>3</v>
      </c>
      <c r="C13" s="190">
        <v>7</v>
      </c>
      <c r="D13" s="182">
        <v>2</v>
      </c>
      <c r="E13" s="164">
        <v>6</v>
      </c>
      <c r="F13" s="165">
        <v>1</v>
      </c>
      <c r="G13" s="158">
        <v>5</v>
      </c>
      <c r="H13" s="194">
        <v>9</v>
      </c>
      <c r="I13" s="181">
        <v>4</v>
      </c>
      <c r="J13" s="203">
        <v>8</v>
      </c>
      <c r="K13" s="303"/>
      <c r="L13" s="304"/>
      <c r="M13" s="304"/>
      <c r="N13" s="304"/>
      <c r="O13" s="304"/>
      <c r="P13" s="304"/>
      <c r="Q13" s="304"/>
      <c r="R13" s="304"/>
      <c r="S13" s="305"/>
      <c r="T13" s="303"/>
      <c r="U13" s="304"/>
      <c r="V13" s="304"/>
      <c r="W13" s="304"/>
      <c r="X13" s="304"/>
      <c r="Y13" s="304"/>
      <c r="Z13" s="304"/>
      <c r="AA13" s="304"/>
      <c r="AB13" s="305"/>
      <c r="AC13" s="142"/>
    </row>
    <row r="14" spans="1:29" ht="21" customHeight="1" thickBot="1" x14ac:dyDescent="0.25">
      <c r="A14" s="142"/>
      <c r="B14" s="191">
        <v>6</v>
      </c>
      <c r="C14" s="184"/>
      <c r="D14" s="192">
        <v>4</v>
      </c>
      <c r="E14" s="167"/>
      <c r="F14" s="160"/>
      <c r="G14" s="161"/>
      <c r="H14" s="183"/>
      <c r="I14" s="196">
        <v>7</v>
      </c>
      <c r="J14" s="204">
        <v>2</v>
      </c>
      <c r="K14" s="303"/>
      <c r="L14" s="304"/>
      <c r="M14" s="304"/>
      <c r="N14" s="304"/>
      <c r="O14" s="304"/>
      <c r="P14" s="304"/>
      <c r="Q14" s="304"/>
      <c r="R14" s="304"/>
      <c r="S14" s="305"/>
      <c r="T14" s="303"/>
      <c r="U14" s="304"/>
      <c r="V14" s="304"/>
      <c r="W14" s="304"/>
      <c r="X14" s="304"/>
      <c r="Y14" s="304"/>
      <c r="Z14" s="304"/>
      <c r="AA14" s="304"/>
      <c r="AB14" s="305"/>
      <c r="AC14" s="142"/>
    </row>
    <row r="15" spans="1:29" ht="21" customHeight="1" x14ac:dyDescent="0.2">
      <c r="A15" s="142"/>
      <c r="B15" s="153">
        <v>9</v>
      </c>
      <c r="C15" s="154">
        <v>3</v>
      </c>
      <c r="D15" s="155"/>
      <c r="E15" s="177">
        <v>7</v>
      </c>
      <c r="F15" s="187">
        <v>2</v>
      </c>
      <c r="G15" s="188">
        <v>1</v>
      </c>
      <c r="H15" s="162">
        <v>4</v>
      </c>
      <c r="I15" s="171"/>
      <c r="J15" s="199">
        <v>5</v>
      </c>
      <c r="K15" s="303"/>
      <c r="L15" s="304"/>
      <c r="M15" s="304"/>
      <c r="N15" s="304"/>
      <c r="O15" s="304"/>
      <c r="P15" s="304"/>
      <c r="Q15" s="304"/>
      <c r="R15" s="304"/>
      <c r="S15" s="305"/>
      <c r="T15" s="303"/>
      <c r="U15" s="304"/>
      <c r="V15" s="304"/>
      <c r="W15" s="304"/>
      <c r="X15" s="304"/>
      <c r="Y15" s="304"/>
      <c r="Z15" s="304"/>
      <c r="AA15" s="304"/>
      <c r="AB15" s="305"/>
      <c r="AC15" s="142"/>
    </row>
    <row r="16" spans="1:29" ht="21" customHeight="1" x14ac:dyDescent="0.2">
      <c r="A16" s="142"/>
      <c r="B16" s="176"/>
      <c r="C16" s="165">
        <v>2</v>
      </c>
      <c r="D16" s="158">
        <v>8</v>
      </c>
      <c r="E16" s="194">
        <v>4</v>
      </c>
      <c r="F16" s="190">
        <v>5</v>
      </c>
      <c r="G16" s="182">
        <v>6</v>
      </c>
      <c r="H16" s="172">
        <v>3</v>
      </c>
      <c r="I16" s="165"/>
      <c r="J16" s="205"/>
      <c r="K16" s="303"/>
      <c r="L16" s="304"/>
      <c r="M16" s="304"/>
      <c r="N16" s="304"/>
      <c r="O16" s="304"/>
      <c r="P16" s="304"/>
      <c r="Q16" s="304"/>
      <c r="R16" s="304"/>
      <c r="S16" s="305"/>
      <c r="T16" s="303"/>
      <c r="U16" s="304"/>
      <c r="V16" s="304"/>
      <c r="W16" s="304"/>
      <c r="X16" s="304"/>
      <c r="Y16" s="304"/>
      <c r="Z16" s="304"/>
      <c r="AA16" s="304"/>
      <c r="AB16" s="305"/>
      <c r="AC16" s="142"/>
    </row>
    <row r="17" spans="1:29" ht="21" customHeight="1" thickBot="1" x14ac:dyDescent="0.25">
      <c r="A17" s="142"/>
      <c r="B17" s="159">
        <v>4</v>
      </c>
      <c r="C17" s="160">
        <v>5</v>
      </c>
      <c r="D17" s="161">
        <v>1</v>
      </c>
      <c r="E17" s="198"/>
      <c r="F17" s="184">
        <v>9</v>
      </c>
      <c r="G17" s="185"/>
      <c r="H17" s="174">
        <v>7</v>
      </c>
      <c r="I17" s="160"/>
      <c r="J17" s="206"/>
      <c r="K17" s="303"/>
      <c r="L17" s="304"/>
      <c r="M17" s="304"/>
      <c r="N17" s="304"/>
      <c r="O17" s="304"/>
      <c r="P17" s="304"/>
      <c r="Q17" s="304"/>
      <c r="R17" s="304"/>
      <c r="S17" s="305"/>
      <c r="T17" s="303"/>
      <c r="U17" s="304"/>
      <c r="V17" s="304"/>
      <c r="W17" s="304"/>
      <c r="X17" s="304"/>
      <c r="Y17" s="304"/>
      <c r="Z17" s="304"/>
      <c r="AA17" s="304"/>
      <c r="AB17" s="305"/>
      <c r="AC17" s="142"/>
    </row>
    <row r="18" spans="1:29" ht="14.5" customHeight="1" x14ac:dyDescent="0.2">
      <c r="A18" s="142"/>
      <c r="B18" s="143" t="s">
        <v>58</v>
      </c>
      <c r="C18" s="144"/>
      <c r="D18" s="144"/>
      <c r="E18" s="144"/>
      <c r="F18" s="144"/>
      <c r="G18" s="144"/>
      <c r="H18" s="144"/>
      <c r="I18" s="144"/>
      <c r="J18" s="144"/>
      <c r="K18" s="303"/>
      <c r="L18" s="304"/>
      <c r="M18" s="304"/>
      <c r="N18" s="304"/>
      <c r="O18" s="304"/>
      <c r="P18" s="304"/>
      <c r="Q18" s="304"/>
      <c r="R18" s="304"/>
      <c r="S18" s="305"/>
      <c r="T18" s="303"/>
      <c r="U18" s="304"/>
      <c r="V18" s="304"/>
      <c r="W18" s="304"/>
      <c r="X18" s="304"/>
      <c r="Y18" s="304"/>
      <c r="Z18" s="304"/>
      <c r="AA18" s="304"/>
      <c r="AB18" s="305"/>
      <c r="AC18" s="142"/>
    </row>
    <row r="19" spans="1:29" ht="14.5" customHeight="1" thickBot="1" x14ac:dyDescent="0.25">
      <c r="A19" s="142"/>
      <c r="B19" s="207" t="s">
        <v>68</v>
      </c>
      <c r="C19" s="150"/>
      <c r="D19" s="150"/>
      <c r="E19" s="150"/>
      <c r="F19" s="150"/>
      <c r="G19" s="150"/>
      <c r="H19" s="150"/>
      <c r="I19" s="150"/>
      <c r="J19" s="150"/>
      <c r="K19" s="303"/>
      <c r="L19" s="304"/>
      <c r="M19" s="304"/>
      <c r="N19" s="304"/>
      <c r="O19" s="304"/>
      <c r="P19" s="304"/>
      <c r="Q19" s="304"/>
      <c r="R19" s="304"/>
      <c r="S19" s="305"/>
      <c r="T19" s="303"/>
      <c r="U19" s="304"/>
      <c r="V19" s="304"/>
      <c r="W19" s="304"/>
      <c r="X19" s="304"/>
      <c r="Y19" s="304"/>
      <c r="Z19" s="304"/>
      <c r="AA19" s="304"/>
      <c r="AB19" s="305"/>
      <c r="AC19" s="142"/>
    </row>
    <row r="20" spans="1:29" ht="14.5" customHeight="1" x14ac:dyDescent="0.2">
      <c r="A20" s="142"/>
      <c r="B20" s="309" t="s">
        <v>308</v>
      </c>
      <c r="C20" s="310"/>
      <c r="D20" s="310"/>
      <c r="E20" s="310"/>
      <c r="F20" s="310"/>
      <c r="G20" s="310"/>
      <c r="H20" s="310"/>
      <c r="I20" s="310"/>
      <c r="J20" s="311"/>
      <c r="K20" s="303"/>
      <c r="L20" s="304"/>
      <c r="M20" s="304"/>
      <c r="N20" s="304"/>
      <c r="O20" s="304"/>
      <c r="P20" s="304"/>
      <c r="Q20" s="304"/>
      <c r="R20" s="304"/>
      <c r="S20" s="305"/>
      <c r="T20" s="303"/>
      <c r="U20" s="304"/>
      <c r="V20" s="304"/>
      <c r="W20" s="304"/>
      <c r="X20" s="304"/>
      <c r="Y20" s="304"/>
      <c r="Z20" s="304"/>
      <c r="AA20" s="304"/>
      <c r="AB20" s="305"/>
      <c r="AC20" s="142"/>
    </row>
    <row r="21" spans="1:29" ht="14.5" customHeight="1" x14ac:dyDescent="0.2">
      <c r="A21" s="142"/>
      <c r="B21" s="312"/>
      <c r="C21" s="313"/>
      <c r="D21" s="313"/>
      <c r="E21" s="313"/>
      <c r="F21" s="313"/>
      <c r="G21" s="313"/>
      <c r="H21" s="313"/>
      <c r="I21" s="313"/>
      <c r="J21" s="314"/>
      <c r="K21" s="303"/>
      <c r="L21" s="304"/>
      <c r="M21" s="304"/>
      <c r="N21" s="304"/>
      <c r="O21" s="304"/>
      <c r="P21" s="304"/>
      <c r="Q21" s="304"/>
      <c r="R21" s="304"/>
      <c r="S21" s="305"/>
      <c r="T21" s="303"/>
      <c r="U21" s="304"/>
      <c r="V21" s="304"/>
      <c r="W21" s="304"/>
      <c r="X21" s="304"/>
      <c r="Y21" s="304"/>
      <c r="Z21" s="304"/>
      <c r="AA21" s="304"/>
      <c r="AB21" s="305"/>
      <c r="AC21" s="142"/>
    </row>
    <row r="22" spans="1:29" ht="14.5" customHeight="1" x14ac:dyDescent="0.2">
      <c r="A22" s="142"/>
      <c r="B22" s="312"/>
      <c r="C22" s="313"/>
      <c r="D22" s="313"/>
      <c r="E22" s="313"/>
      <c r="F22" s="313"/>
      <c r="G22" s="313"/>
      <c r="H22" s="313"/>
      <c r="I22" s="313"/>
      <c r="J22" s="314"/>
      <c r="K22" s="303"/>
      <c r="L22" s="304"/>
      <c r="M22" s="304"/>
      <c r="N22" s="304"/>
      <c r="O22" s="304"/>
      <c r="P22" s="304"/>
      <c r="Q22" s="304"/>
      <c r="R22" s="304"/>
      <c r="S22" s="305"/>
      <c r="T22" s="303"/>
      <c r="U22" s="304"/>
      <c r="V22" s="304"/>
      <c r="W22" s="304"/>
      <c r="X22" s="304"/>
      <c r="Y22" s="304"/>
      <c r="Z22" s="304"/>
      <c r="AA22" s="304"/>
      <c r="AB22" s="305"/>
      <c r="AC22" s="142"/>
    </row>
    <row r="23" spans="1:29" ht="14.5" customHeight="1" x14ac:dyDescent="0.2">
      <c r="A23" s="142"/>
      <c r="B23" s="312"/>
      <c r="C23" s="313"/>
      <c r="D23" s="313"/>
      <c r="E23" s="313"/>
      <c r="F23" s="313"/>
      <c r="G23" s="313"/>
      <c r="H23" s="313"/>
      <c r="I23" s="313"/>
      <c r="J23" s="314"/>
      <c r="K23" s="303"/>
      <c r="L23" s="304"/>
      <c r="M23" s="304"/>
      <c r="N23" s="304"/>
      <c r="O23" s="304"/>
      <c r="P23" s="304"/>
      <c r="Q23" s="304"/>
      <c r="R23" s="304"/>
      <c r="S23" s="305"/>
      <c r="T23" s="303"/>
      <c r="U23" s="304"/>
      <c r="V23" s="304"/>
      <c r="W23" s="304"/>
      <c r="X23" s="304"/>
      <c r="Y23" s="304"/>
      <c r="Z23" s="304"/>
      <c r="AA23" s="304"/>
      <c r="AB23" s="305"/>
      <c r="AC23" s="142"/>
    </row>
    <row r="24" spans="1:29" ht="14.5" customHeight="1" x14ac:dyDescent="0.2">
      <c r="A24" s="142"/>
      <c r="B24" s="312"/>
      <c r="C24" s="313"/>
      <c r="D24" s="313"/>
      <c r="E24" s="313"/>
      <c r="F24" s="313"/>
      <c r="G24" s="313"/>
      <c r="H24" s="313"/>
      <c r="I24" s="313"/>
      <c r="J24" s="314"/>
      <c r="K24" s="303"/>
      <c r="L24" s="304"/>
      <c r="M24" s="304"/>
      <c r="N24" s="304"/>
      <c r="O24" s="304"/>
      <c r="P24" s="304"/>
      <c r="Q24" s="304"/>
      <c r="R24" s="304"/>
      <c r="S24" s="305"/>
      <c r="T24" s="303"/>
      <c r="U24" s="304"/>
      <c r="V24" s="304"/>
      <c r="W24" s="304"/>
      <c r="X24" s="304"/>
      <c r="Y24" s="304"/>
      <c r="Z24" s="304"/>
      <c r="AA24" s="304"/>
      <c r="AB24" s="305"/>
      <c r="AC24" s="142"/>
    </row>
    <row r="25" spans="1:29" ht="14.5" customHeight="1" x14ac:dyDescent="0.2">
      <c r="A25" s="142"/>
      <c r="B25" s="312"/>
      <c r="C25" s="313"/>
      <c r="D25" s="313"/>
      <c r="E25" s="313"/>
      <c r="F25" s="313"/>
      <c r="G25" s="313"/>
      <c r="H25" s="313"/>
      <c r="I25" s="313"/>
      <c r="J25" s="314"/>
      <c r="K25" s="303"/>
      <c r="L25" s="304"/>
      <c r="M25" s="304"/>
      <c r="N25" s="304"/>
      <c r="O25" s="304"/>
      <c r="P25" s="304"/>
      <c r="Q25" s="304"/>
      <c r="R25" s="304"/>
      <c r="S25" s="305"/>
      <c r="T25" s="303"/>
      <c r="U25" s="304"/>
      <c r="V25" s="304"/>
      <c r="W25" s="304"/>
      <c r="X25" s="304"/>
      <c r="Y25" s="304"/>
      <c r="Z25" s="304"/>
      <c r="AA25" s="304"/>
      <c r="AB25" s="305"/>
      <c r="AC25" s="142"/>
    </row>
    <row r="26" spans="1:29" ht="14.5" customHeight="1" x14ac:dyDescent="0.2">
      <c r="A26" s="142"/>
      <c r="B26" s="312"/>
      <c r="C26" s="313"/>
      <c r="D26" s="313"/>
      <c r="E26" s="313"/>
      <c r="F26" s="313"/>
      <c r="G26" s="313"/>
      <c r="H26" s="313"/>
      <c r="I26" s="313"/>
      <c r="J26" s="314"/>
      <c r="K26" s="303"/>
      <c r="L26" s="304"/>
      <c r="M26" s="304"/>
      <c r="N26" s="304"/>
      <c r="O26" s="304"/>
      <c r="P26" s="304"/>
      <c r="Q26" s="304"/>
      <c r="R26" s="304"/>
      <c r="S26" s="305"/>
      <c r="T26" s="303"/>
      <c r="U26" s="304"/>
      <c r="V26" s="304"/>
      <c r="W26" s="304"/>
      <c r="X26" s="304"/>
      <c r="Y26" s="304"/>
      <c r="Z26" s="304"/>
      <c r="AA26" s="304"/>
      <c r="AB26" s="305"/>
      <c r="AC26" s="142"/>
    </row>
    <row r="27" spans="1:29" ht="14.5" customHeight="1" x14ac:dyDescent="0.2">
      <c r="A27" s="142"/>
      <c r="B27" s="312"/>
      <c r="C27" s="313"/>
      <c r="D27" s="313"/>
      <c r="E27" s="313"/>
      <c r="F27" s="313"/>
      <c r="G27" s="313"/>
      <c r="H27" s="313"/>
      <c r="I27" s="313"/>
      <c r="J27" s="314"/>
      <c r="K27" s="303"/>
      <c r="L27" s="304"/>
      <c r="M27" s="304"/>
      <c r="N27" s="304"/>
      <c r="O27" s="304"/>
      <c r="P27" s="304"/>
      <c r="Q27" s="304"/>
      <c r="R27" s="304"/>
      <c r="S27" s="305"/>
      <c r="T27" s="303"/>
      <c r="U27" s="304"/>
      <c r="V27" s="304"/>
      <c r="W27" s="304"/>
      <c r="X27" s="304"/>
      <c r="Y27" s="304"/>
      <c r="Z27" s="304"/>
      <c r="AA27" s="304"/>
      <c r="AB27" s="305"/>
      <c r="AC27" s="142"/>
    </row>
    <row r="28" spans="1:29" ht="14.5" customHeight="1" x14ac:dyDescent="0.2">
      <c r="A28" s="142"/>
      <c r="B28" s="312"/>
      <c r="C28" s="313"/>
      <c r="D28" s="313"/>
      <c r="E28" s="313"/>
      <c r="F28" s="313"/>
      <c r="G28" s="313"/>
      <c r="H28" s="313"/>
      <c r="I28" s="313"/>
      <c r="J28" s="314"/>
      <c r="K28" s="303"/>
      <c r="L28" s="304"/>
      <c r="M28" s="304"/>
      <c r="N28" s="304"/>
      <c r="O28" s="304"/>
      <c r="P28" s="304"/>
      <c r="Q28" s="304"/>
      <c r="R28" s="304"/>
      <c r="S28" s="305"/>
      <c r="T28" s="303"/>
      <c r="U28" s="304"/>
      <c r="V28" s="304"/>
      <c r="W28" s="304"/>
      <c r="X28" s="304"/>
      <c r="Y28" s="304"/>
      <c r="Z28" s="304"/>
      <c r="AA28" s="304"/>
      <c r="AB28" s="305"/>
      <c r="AC28" s="142"/>
    </row>
    <row r="29" spans="1:29" ht="14.5" customHeight="1" x14ac:dyDescent="0.2">
      <c r="A29" s="142"/>
      <c r="B29" s="312"/>
      <c r="C29" s="313"/>
      <c r="D29" s="313"/>
      <c r="E29" s="313"/>
      <c r="F29" s="313"/>
      <c r="G29" s="313"/>
      <c r="H29" s="313"/>
      <c r="I29" s="313"/>
      <c r="J29" s="314"/>
      <c r="K29" s="303"/>
      <c r="L29" s="304"/>
      <c r="M29" s="304"/>
      <c r="N29" s="304"/>
      <c r="O29" s="304"/>
      <c r="P29" s="304"/>
      <c r="Q29" s="304"/>
      <c r="R29" s="304"/>
      <c r="S29" s="305"/>
      <c r="T29" s="303"/>
      <c r="U29" s="304"/>
      <c r="V29" s="304"/>
      <c r="W29" s="304"/>
      <c r="X29" s="304"/>
      <c r="Y29" s="304"/>
      <c r="Z29" s="304"/>
      <c r="AA29" s="304"/>
      <c r="AB29" s="305"/>
      <c r="AC29" s="142"/>
    </row>
    <row r="30" spans="1:29" ht="14.5" customHeight="1" x14ac:dyDescent="0.2">
      <c r="A30" s="142"/>
      <c r="B30" s="312"/>
      <c r="C30" s="313"/>
      <c r="D30" s="313"/>
      <c r="E30" s="313"/>
      <c r="F30" s="313"/>
      <c r="G30" s="313"/>
      <c r="H30" s="313"/>
      <c r="I30" s="313"/>
      <c r="J30" s="314"/>
      <c r="K30" s="303"/>
      <c r="L30" s="304"/>
      <c r="M30" s="304"/>
      <c r="N30" s="304"/>
      <c r="O30" s="304"/>
      <c r="P30" s="304"/>
      <c r="Q30" s="304"/>
      <c r="R30" s="304"/>
      <c r="S30" s="305"/>
      <c r="T30" s="303"/>
      <c r="U30" s="304"/>
      <c r="V30" s="304"/>
      <c r="W30" s="304"/>
      <c r="X30" s="304"/>
      <c r="Y30" s="304"/>
      <c r="Z30" s="304"/>
      <c r="AA30" s="304"/>
      <c r="AB30" s="305"/>
      <c r="AC30" s="142"/>
    </row>
    <row r="31" spans="1:29" ht="14.5" customHeight="1" x14ac:dyDescent="0.2">
      <c r="A31" s="142"/>
      <c r="B31" s="312"/>
      <c r="C31" s="313"/>
      <c r="D31" s="313"/>
      <c r="E31" s="313"/>
      <c r="F31" s="313"/>
      <c r="G31" s="313"/>
      <c r="H31" s="313"/>
      <c r="I31" s="313"/>
      <c r="J31" s="314"/>
      <c r="K31" s="303"/>
      <c r="L31" s="304"/>
      <c r="M31" s="304"/>
      <c r="N31" s="304"/>
      <c r="O31" s="304"/>
      <c r="P31" s="304"/>
      <c r="Q31" s="304"/>
      <c r="R31" s="304"/>
      <c r="S31" s="305"/>
      <c r="T31" s="303"/>
      <c r="U31" s="304"/>
      <c r="V31" s="304"/>
      <c r="W31" s="304"/>
      <c r="X31" s="304"/>
      <c r="Y31" s="304"/>
      <c r="Z31" s="304"/>
      <c r="AA31" s="304"/>
      <c r="AB31" s="305"/>
      <c r="AC31" s="142"/>
    </row>
    <row r="32" spans="1:29" ht="14.5" customHeight="1" x14ac:dyDescent="0.2">
      <c r="A32" s="142"/>
      <c r="B32" s="312"/>
      <c r="C32" s="313"/>
      <c r="D32" s="313"/>
      <c r="E32" s="313"/>
      <c r="F32" s="313"/>
      <c r="G32" s="313"/>
      <c r="H32" s="313"/>
      <c r="I32" s="313"/>
      <c r="J32" s="314"/>
      <c r="K32" s="303"/>
      <c r="L32" s="304"/>
      <c r="M32" s="304"/>
      <c r="N32" s="304"/>
      <c r="O32" s="304"/>
      <c r="P32" s="304"/>
      <c r="Q32" s="304"/>
      <c r="R32" s="304"/>
      <c r="S32" s="305"/>
      <c r="T32" s="303"/>
      <c r="U32" s="304"/>
      <c r="V32" s="304"/>
      <c r="W32" s="304"/>
      <c r="X32" s="304"/>
      <c r="Y32" s="304"/>
      <c r="Z32" s="304"/>
      <c r="AA32" s="304"/>
      <c r="AB32" s="305"/>
      <c r="AC32" s="142"/>
    </row>
    <row r="33" spans="1:29" ht="14.5" customHeight="1" thickBot="1" x14ac:dyDescent="0.25">
      <c r="A33" s="142"/>
      <c r="B33" s="315"/>
      <c r="C33" s="316"/>
      <c r="D33" s="316"/>
      <c r="E33" s="316"/>
      <c r="F33" s="316"/>
      <c r="G33" s="316"/>
      <c r="H33" s="316"/>
      <c r="I33" s="316"/>
      <c r="J33" s="317"/>
      <c r="K33" s="306"/>
      <c r="L33" s="307"/>
      <c r="M33" s="307"/>
      <c r="N33" s="307"/>
      <c r="O33" s="307"/>
      <c r="P33" s="307"/>
      <c r="Q33" s="307"/>
      <c r="R33" s="307"/>
      <c r="S33" s="308"/>
      <c r="T33" s="306"/>
      <c r="U33" s="307"/>
      <c r="V33" s="307"/>
      <c r="W33" s="307"/>
      <c r="X33" s="307"/>
      <c r="Y33" s="307"/>
      <c r="Z33" s="307"/>
      <c r="AA33" s="307"/>
      <c r="AB33" s="308"/>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K9:S33"/>
    <mergeCell ref="T9:AB33"/>
    <mergeCell ref="B20:J33"/>
  </mergeCells>
  <pageMargins left="0.25" right="0.25" top="0.5" bottom="0.5"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tabColor rgb="FF001838"/>
  </sheetPr>
  <dimension ref="A1:XX1000"/>
  <sheetViews>
    <sheetView showGridLines="0" zoomScale="70" zoomScaleNormal="70" workbookViewId="0"/>
  </sheetViews>
  <sheetFormatPr baseColWidth="10" defaultColWidth="8.83203125" defaultRowHeight="15" x14ac:dyDescent="0.2"/>
  <cols>
    <col min="1" max="1" width="2.5" customWidth="1"/>
    <col min="2" max="28" width="6.83203125" customWidth="1"/>
    <col min="29" max="29" width="2.5" customWidth="1"/>
  </cols>
  <sheetData>
    <row r="1" spans="1:29" ht="16" thickBot="1" x14ac:dyDescent="0.25">
      <c r="A1" s="240"/>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row>
    <row r="2" spans="1:29" ht="54" customHeight="1" x14ac:dyDescent="0.2">
      <c r="A2" s="142"/>
      <c r="B2" s="138" t="s">
        <v>120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2"/>
      <c r="AC2" s="142"/>
    </row>
    <row r="3" spans="1:29" ht="4" customHeight="1" x14ac:dyDescent="0.2">
      <c r="A3" s="142"/>
      <c r="B3" s="134"/>
      <c r="AB3" s="135"/>
      <c r="AC3" s="142"/>
    </row>
    <row r="4" spans="1:29" ht="4" customHeight="1" x14ac:dyDescent="0.2">
      <c r="A4" s="142"/>
      <c r="B4" s="134"/>
      <c r="AB4" s="135"/>
      <c r="AC4" s="142"/>
    </row>
    <row r="5" spans="1:29" ht="18" customHeight="1" x14ac:dyDescent="0.2">
      <c r="A5" s="142"/>
      <c r="B5" s="139" t="s">
        <v>57</v>
      </c>
      <c r="C5" s="1"/>
      <c r="D5" s="1"/>
      <c r="E5" s="1"/>
      <c r="F5" s="1"/>
      <c r="G5" s="1"/>
      <c r="H5" s="1"/>
      <c r="I5" s="1"/>
      <c r="J5" s="1"/>
      <c r="K5" s="1"/>
      <c r="L5" s="1"/>
      <c r="M5" s="1"/>
      <c r="N5" s="1"/>
      <c r="O5" s="1"/>
      <c r="P5" s="1"/>
      <c r="Q5" s="1"/>
      <c r="R5" s="1"/>
      <c r="S5" s="1"/>
      <c r="T5" s="1"/>
      <c r="U5" s="1"/>
      <c r="V5" s="1"/>
      <c r="W5" s="1"/>
      <c r="X5" s="1"/>
      <c r="Y5" s="1"/>
      <c r="Z5" s="1"/>
      <c r="AA5" s="1"/>
      <c r="AB5" s="133"/>
      <c r="AC5" s="142"/>
    </row>
    <row r="6" spans="1:29" ht="14" customHeight="1" thickBot="1" x14ac:dyDescent="0.25">
      <c r="A6" s="142"/>
      <c r="B6" s="136" t="s">
        <v>271</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40" t="s">
        <v>270</v>
      </c>
      <c r="AC6" s="142"/>
    </row>
    <row r="7" spans="1:29" ht="14.5" customHeight="1" x14ac:dyDescent="0.2">
      <c r="A7" s="142"/>
      <c r="B7" s="143" t="s">
        <v>58</v>
      </c>
      <c r="C7" s="144"/>
      <c r="D7" s="144"/>
      <c r="E7" s="144"/>
      <c r="F7" s="144"/>
      <c r="G7" s="144"/>
      <c r="H7" s="144"/>
      <c r="I7" s="144"/>
      <c r="J7" s="145"/>
      <c r="K7" s="149" t="s">
        <v>121</v>
      </c>
      <c r="L7" s="150"/>
      <c r="M7" s="150"/>
      <c r="N7" s="150"/>
      <c r="O7" s="150"/>
      <c r="P7" s="150"/>
      <c r="Q7" s="150"/>
      <c r="R7" s="150"/>
      <c r="S7" s="151"/>
      <c r="T7" s="143" t="s">
        <v>60</v>
      </c>
      <c r="U7" s="144"/>
      <c r="V7" s="144"/>
      <c r="W7" s="144"/>
      <c r="X7" s="144"/>
      <c r="Y7" s="144"/>
      <c r="Z7" s="144"/>
      <c r="AA7" s="144"/>
      <c r="AB7" s="145"/>
      <c r="AC7" s="142"/>
    </row>
    <row r="8" spans="1:29" ht="14.5" customHeight="1" thickBot="1" x14ac:dyDescent="0.25">
      <c r="A8" s="142"/>
      <c r="B8" s="207" t="s">
        <v>71</v>
      </c>
      <c r="C8" s="150"/>
      <c r="D8" s="150"/>
      <c r="E8" s="150"/>
      <c r="F8" s="150"/>
      <c r="G8" s="150"/>
      <c r="H8" s="150"/>
      <c r="I8" s="150"/>
      <c r="J8" s="151"/>
      <c r="K8" s="152" t="s">
        <v>64</v>
      </c>
      <c r="L8" s="150"/>
      <c r="M8" s="150"/>
      <c r="N8" s="150"/>
      <c r="O8" s="150"/>
      <c r="P8" s="150"/>
      <c r="Q8" s="150"/>
      <c r="R8" s="150"/>
      <c r="S8" s="151"/>
      <c r="T8" s="207" t="s">
        <v>70</v>
      </c>
      <c r="U8" s="150"/>
      <c r="V8" s="150"/>
      <c r="W8" s="150"/>
      <c r="X8" s="150"/>
      <c r="Y8" s="150"/>
      <c r="Z8" s="150"/>
      <c r="AA8" s="150"/>
      <c r="AB8" s="151"/>
      <c r="AC8" s="142"/>
    </row>
    <row r="9" spans="1:29" ht="21" customHeight="1" x14ac:dyDescent="0.2">
      <c r="A9" s="142"/>
      <c r="B9" s="300" t="s">
        <v>308</v>
      </c>
      <c r="C9" s="333"/>
      <c r="D9" s="333"/>
      <c r="E9" s="333"/>
      <c r="F9" s="333"/>
      <c r="G9" s="333"/>
      <c r="H9" s="333"/>
      <c r="I9" s="333"/>
      <c r="J9" s="334"/>
      <c r="K9" s="208"/>
      <c r="L9" s="154">
        <v>2</v>
      </c>
      <c r="M9" s="155"/>
      <c r="N9" s="177">
        <v>6</v>
      </c>
      <c r="O9" s="178">
        <v>8</v>
      </c>
      <c r="P9" s="179"/>
      <c r="Q9" s="162"/>
      <c r="R9" s="154"/>
      <c r="S9" s="199">
        <v>5</v>
      </c>
      <c r="T9" s="300" t="s">
        <v>337</v>
      </c>
      <c r="U9" s="333"/>
      <c r="V9" s="333"/>
      <c r="W9" s="333"/>
      <c r="X9" s="333"/>
      <c r="Y9" s="333"/>
      <c r="Z9" s="333"/>
      <c r="AA9" s="333"/>
      <c r="AB9" s="334"/>
      <c r="AC9" s="142"/>
    </row>
    <row r="10" spans="1:29" ht="21" customHeight="1" x14ac:dyDescent="0.2">
      <c r="A10" s="142"/>
      <c r="B10" s="326"/>
      <c r="C10" s="324"/>
      <c r="D10" s="324"/>
      <c r="E10" s="324"/>
      <c r="F10" s="324"/>
      <c r="G10" s="324"/>
      <c r="H10" s="324"/>
      <c r="I10" s="324"/>
      <c r="J10" s="325"/>
      <c r="K10" s="209"/>
      <c r="L10" s="157"/>
      <c r="M10" s="158">
        <v>8</v>
      </c>
      <c r="N10" s="180"/>
      <c r="O10" s="181">
        <v>5</v>
      </c>
      <c r="P10" s="182"/>
      <c r="Q10" s="164">
        <v>9</v>
      </c>
      <c r="R10" s="165"/>
      <c r="S10" s="200">
        <v>1</v>
      </c>
      <c r="T10" s="326"/>
      <c r="U10" s="324"/>
      <c r="V10" s="324"/>
      <c r="W10" s="324"/>
      <c r="X10" s="324"/>
      <c r="Y10" s="324"/>
      <c r="Z10" s="324"/>
      <c r="AA10" s="324"/>
      <c r="AB10" s="325"/>
      <c r="AC10" s="142"/>
    </row>
    <row r="11" spans="1:29" ht="21" customHeight="1" thickBot="1" x14ac:dyDescent="0.25">
      <c r="A11" s="142"/>
      <c r="B11" s="326"/>
      <c r="C11" s="324"/>
      <c r="D11" s="324"/>
      <c r="E11" s="324"/>
      <c r="F11" s="324"/>
      <c r="G11" s="324"/>
      <c r="H11" s="324"/>
      <c r="I11" s="324"/>
      <c r="J11" s="325"/>
      <c r="K11" s="210">
        <v>4</v>
      </c>
      <c r="L11" s="160">
        <v>3</v>
      </c>
      <c r="M11" s="161">
        <v>5</v>
      </c>
      <c r="N11" s="183">
        <v>9</v>
      </c>
      <c r="O11" s="184">
        <v>1</v>
      </c>
      <c r="P11" s="185">
        <v>2</v>
      </c>
      <c r="Q11" s="167"/>
      <c r="R11" s="168"/>
      <c r="S11" s="201">
        <v>8</v>
      </c>
      <c r="T11" s="326"/>
      <c r="U11" s="324"/>
      <c r="V11" s="324"/>
      <c r="W11" s="324"/>
      <c r="X11" s="324"/>
      <c r="Y11" s="324"/>
      <c r="Z11" s="324"/>
      <c r="AA11" s="324"/>
      <c r="AB11" s="325"/>
      <c r="AC11" s="142"/>
    </row>
    <row r="12" spans="1:29" ht="21" customHeight="1" x14ac:dyDescent="0.2">
      <c r="A12" s="142"/>
      <c r="B12" s="326"/>
      <c r="C12" s="324"/>
      <c r="D12" s="324"/>
      <c r="E12" s="324"/>
      <c r="F12" s="324"/>
      <c r="G12" s="324"/>
      <c r="H12" s="324"/>
      <c r="I12" s="324"/>
      <c r="J12" s="325"/>
      <c r="K12" s="211"/>
      <c r="L12" s="187">
        <v>4</v>
      </c>
      <c r="M12" s="188"/>
      <c r="N12" s="170">
        <v>1</v>
      </c>
      <c r="O12" s="154">
        <v>7</v>
      </c>
      <c r="P12" s="155"/>
      <c r="Q12" s="177"/>
      <c r="R12" s="178"/>
      <c r="S12" s="202">
        <v>3</v>
      </c>
      <c r="T12" s="326"/>
      <c r="U12" s="324"/>
      <c r="V12" s="324"/>
      <c r="W12" s="324"/>
      <c r="X12" s="324"/>
      <c r="Y12" s="324"/>
      <c r="Z12" s="324"/>
      <c r="AA12" s="324"/>
      <c r="AB12" s="325"/>
      <c r="AC12" s="142"/>
    </row>
    <row r="13" spans="1:29" ht="21" customHeight="1" x14ac:dyDescent="0.2">
      <c r="A13" s="142"/>
      <c r="B13" s="326"/>
      <c r="C13" s="324"/>
      <c r="D13" s="324"/>
      <c r="E13" s="324"/>
      <c r="F13" s="324"/>
      <c r="G13" s="324"/>
      <c r="H13" s="324"/>
      <c r="I13" s="324"/>
      <c r="J13" s="325"/>
      <c r="K13" s="212"/>
      <c r="L13" s="190"/>
      <c r="M13" s="182"/>
      <c r="N13" s="164"/>
      <c r="O13" s="165"/>
      <c r="P13" s="158"/>
      <c r="Q13" s="194">
        <v>1</v>
      </c>
      <c r="R13" s="181">
        <v>9</v>
      </c>
      <c r="S13" s="203">
        <v>7</v>
      </c>
      <c r="T13" s="326"/>
      <c r="U13" s="324"/>
      <c r="V13" s="324"/>
      <c r="W13" s="324"/>
      <c r="X13" s="324"/>
      <c r="Y13" s="324"/>
      <c r="Z13" s="324"/>
      <c r="AA13" s="324"/>
      <c r="AB13" s="325"/>
      <c r="AC13" s="142"/>
    </row>
    <row r="14" spans="1:29" ht="21" customHeight="1" thickBot="1" x14ac:dyDescent="0.25">
      <c r="A14" s="142"/>
      <c r="B14" s="326"/>
      <c r="C14" s="324"/>
      <c r="D14" s="324"/>
      <c r="E14" s="324"/>
      <c r="F14" s="324"/>
      <c r="G14" s="324"/>
      <c r="H14" s="324"/>
      <c r="I14" s="324"/>
      <c r="J14" s="325"/>
      <c r="K14" s="213">
        <v>1</v>
      </c>
      <c r="L14" s="184"/>
      <c r="M14" s="192"/>
      <c r="N14" s="167">
        <v>8</v>
      </c>
      <c r="O14" s="160"/>
      <c r="P14" s="161"/>
      <c r="Q14" s="183"/>
      <c r="R14" s="196"/>
      <c r="S14" s="204"/>
      <c r="T14" s="326"/>
      <c r="U14" s="324"/>
      <c r="V14" s="324"/>
      <c r="W14" s="324"/>
      <c r="X14" s="324"/>
      <c r="Y14" s="324"/>
      <c r="Z14" s="324"/>
      <c r="AA14" s="324"/>
      <c r="AB14" s="325"/>
      <c r="AC14" s="142"/>
    </row>
    <row r="15" spans="1:29" ht="21" customHeight="1" x14ac:dyDescent="0.2">
      <c r="A15" s="142"/>
      <c r="B15" s="326"/>
      <c r="C15" s="324"/>
      <c r="D15" s="324"/>
      <c r="E15" s="324"/>
      <c r="F15" s="324"/>
      <c r="G15" s="324"/>
      <c r="H15" s="324"/>
      <c r="I15" s="324"/>
      <c r="J15" s="325"/>
      <c r="K15" s="208">
        <v>3</v>
      </c>
      <c r="L15" s="154">
        <v>8</v>
      </c>
      <c r="M15" s="155">
        <v>4</v>
      </c>
      <c r="N15" s="177">
        <v>2</v>
      </c>
      <c r="O15" s="187">
        <v>9</v>
      </c>
      <c r="P15" s="188"/>
      <c r="Q15" s="162">
        <v>7</v>
      </c>
      <c r="R15" s="171">
        <v>1</v>
      </c>
      <c r="S15" s="199">
        <v>6</v>
      </c>
      <c r="T15" s="326"/>
      <c r="U15" s="324"/>
      <c r="V15" s="324"/>
      <c r="W15" s="324"/>
      <c r="X15" s="324"/>
      <c r="Y15" s="324"/>
      <c r="Z15" s="324"/>
      <c r="AA15" s="324"/>
      <c r="AB15" s="325"/>
      <c r="AC15" s="142"/>
    </row>
    <row r="16" spans="1:29" ht="21" customHeight="1" x14ac:dyDescent="0.2">
      <c r="A16" s="142"/>
      <c r="B16" s="326"/>
      <c r="C16" s="324"/>
      <c r="D16" s="324"/>
      <c r="E16" s="324"/>
      <c r="F16" s="324"/>
      <c r="G16" s="324"/>
      <c r="H16" s="324"/>
      <c r="I16" s="324"/>
      <c r="J16" s="325"/>
      <c r="K16" s="214"/>
      <c r="L16" s="165">
        <v>1</v>
      </c>
      <c r="M16" s="158"/>
      <c r="N16" s="194"/>
      <c r="O16" s="190">
        <v>4</v>
      </c>
      <c r="P16" s="182"/>
      <c r="Q16" s="172">
        <v>2</v>
      </c>
      <c r="R16" s="165">
        <v>5</v>
      </c>
      <c r="S16" s="205">
        <v>9</v>
      </c>
      <c r="T16" s="326"/>
      <c r="U16" s="324"/>
      <c r="V16" s="324"/>
      <c r="W16" s="324"/>
      <c r="X16" s="324"/>
      <c r="Y16" s="324"/>
      <c r="Z16" s="324"/>
      <c r="AA16" s="324"/>
      <c r="AB16" s="325"/>
      <c r="AC16" s="142"/>
    </row>
    <row r="17" spans="1:29" ht="21" customHeight="1" thickBot="1" x14ac:dyDescent="0.25">
      <c r="A17" s="142"/>
      <c r="B17" s="326"/>
      <c r="C17" s="324"/>
      <c r="D17" s="324"/>
      <c r="E17" s="324"/>
      <c r="F17" s="324"/>
      <c r="G17" s="324"/>
      <c r="H17" s="324"/>
      <c r="I17" s="324"/>
      <c r="J17" s="325"/>
      <c r="K17" s="216">
        <v>2</v>
      </c>
      <c r="L17" s="217">
        <v>5</v>
      </c>
      <c r="M17" s="218"/>
      <c r="N17" s="219"/>
      <c r="O17" s="220"/>
      <c r="P17" s="221">
        <v>1</v>
      </c>
      <c r="Q17" s="222"/>
      <c r="R17" s="217">
        <v>8</v>
      </c>
      <c r="S17" s="239">
        <v>4</v>
      </c>
      <c r="T17" s="326"/>
      <c r="U17" s="324"/>
      <c r="V17" s="324"/>
      <c r="W17" s="324"/>
      <c r="X17" s="324"/>
      <c r="Y17" s="324"/>
      <c r="Z17" s="324"/>
      <c r="AA17" s="324"/>
      <c r="AB17" s="325"/>
      <c r="AC17" s="142"/>
    </row>
    <row r="18" spans="1:29" ht="14.5" customHeight="1" x14ac:dyDescent="0.2">
      <c r="A18" s="142"/>
      <c r="B18" s="326"/>
      <c r="C18" s="324"/>
      <c r="D18" s="324"/>
      <c r="E18" s="324"/>
      <c r="F18" s="324"/>
      <c r="G18" s="324"/>
      <c r="H18" s="324"/>
      <c r="I18" s="324"/>
      <c r="J18" s="325"/>
      <c r="K18" s="143" t="s">
        <v>59</v>
      </c>
      <c r="L18" s="144"/>
      <c r="M18" s="144"/>
      <c r="N18" s="144"/>
      <c r="O18" s="144"/>
      <c r="P18" s="144"/>
      <c r="Q18" s="144"/>
      <c r="R18" s="144"/>
      <c r="S18" s="145"/>
      <c r="T18" s="326"/>
      <c r="U18" s="324"/>
      <c r="V18" s="324"/>
      <c r="W18" s="324"/>
      <c r="X18" s="324"/>
      <c r="Y18" s="324"/>
      <c r="Z18" s="324"/>
      <c r="AA18" s="324"/>
      <c r="AB18" s="325"/>
      <c r="AC18" s="142"/>
    </row>
    <row r="19" spans="1:29" ht="14.5" customHeight="1" thickBot="1" x14ac:dyDescent="0.25">
      <c r="A19" s="142"/>
      <c r="B19" s="326"/>
      <c r="C19" s="324"/>
      <c r="D19" s="324"/>
      <c r="E19" s="324"/>
      <c r="F19" s="324"/>
      <c r="G19" s="324"/>
      <c r="H19" s="324"/>
      <c r="I19" s="324"/>
      <c r="J19" s="325"/>
      <c r="K19" s="224" t="s">
        <v>80</v>
      </c>
      <c r="L19" s="225"/>
      <c r="M19" s="225"/>
      <c r="N19" s="225"/>
      <c r="O19" s="225"/>
      <c r="P19" s="225"/>
      <c r="Q19" s="225"/>
      <c r="R19" s="225"/>
      <c r="S19" s="226"/>
      <c r="T19" s="326"/>
      <c r="U19" s="324"/>
      <c r="V19" s="324"/>
      <c r="W19" s="324"/>
      <c r="X19" s="324"/>
      <c r="Y19" s="324"/>
      <c r="Z19" s="324"/>
      <c r="AA19" s="324"/>
      <c r="AB19" s="325"/>
      <c r="AC19" s="142"/>
    </row>
    <row r="20" spans="1:29" ht="14.5" customHeight="1" x14ac:dyDescent="0.2">
      <c r="A20" s="142"/>
      <c r="B20" s="326"/>
      <c r="C20" s="324"/>
      <c r="D20" s="324"/>
      <c r="E20" s="324"/>
      <c r="F20" s="324"/>
      <c r="G20" s="324"/>
      <c r="H20" s="324"/>
      <c r="I20" s="324"/>
      <c r="J20" s="325"/>
      <c r="K20" s="312" t="s">
        <v>322</v>
      </c>
      <c r="L20" s="313"/>
      <c r="M20" s="313"/>
      <c r="N20" s="313"/>
      <c r="O20" s="313"/>
      <c r="P20" s="313"/>
      <c r="Q20" s="313"/>
      <c r="R20" s="313"/>
      <c r="S20" s="314"/>
      <c r="T20" s="326"/>
      <c r="U20" s="324"/>
      <c r="V20" s="324"/>
      <c r="W20" s="324"/>
      <c r="X20" s="324"/>
      <c r="Y20" s="324"/>
      <c r="Z20" s="324"/>
      <c r="AA20" s="324"/>
      <c r="AB20" s="325"/>
      <c r="AC20" s="142"/>
    </row>
    <row r="21" spans="1:29" ht="14.5" customHeight="1" x14ac:dyDescent="0.2">
      <c r="A21" s="142"/>
      <c r="B21" s="326"/>
      <c r="C21" s="324"/>
      <c r="D21" s="324"/>
      <c r="E21" s="324"/>
      <c r="F21" s="324"/>
      <c r="G21" s="324"/>
      <c r="H21" s="324"/>
      <c r="I21" s="324"/>
      <c r="J21" s="325"/>
      <c r="K21" s="312"/>
      <c r="L21" s="313"/>
      <c r="M21" s="313"/>
      <c r="N21" s="313"/>
      <c r="O21" s="313"/>
      <c r="P21" s="313"/>
      <c r="Q21" s="313"/>
      <c r="R21" s="313"/>
      <c r="S21" s="314"/>
      <c r="T21" s="326"/>
      <c r="U21" s="324"/>
      <c r="V21" s="324"/>
      <c r="W21" s="324"/>
      <c r="X21" s="324"/>
      <c r="Y21" s="324"/>
      <c r="Z21" s="324"/>
      <c r="AA21" s="324"/>
      <c r="AB21" s="325"/>
      <c r="AC21" s="142"/>
    </row>
    <row r="22" spans="1:29" ht="14.5" customHeight="1" x14ac:dyDescent="0.2">
      <c r="A22" s="142"/>
      <c r="B22" s="326"/>
      <c r="C22" s="324"/>
      <c r="D22" s="324"/>
      <c r="E22" s="324"/>
      <c r="F22" s="324"/>
      <c r="G22" s="324"/>
      <c r="H22" s="324"/>
      <c r="I22" s="324"/>
      <c r="J22" s="325"/>
      <c r="K22" s="312"/>
      <c r="L22" s="313"/>
      <c r="M22" s="313"/>
      <c r="N22" s="313"/>
      <c r="O22" s="313"/>
      <c r="P22" s="313"/>
      <c r="Q22" s="313"/>
      <c r="R22" s="313"/>
      <c r="S22" s="314"/>
      <c r="T22" s="326"/>
      <c r="U22" s="324"/>
      <c r="V22" s="324"/>
      <c r="W22" s="324"/>
      <c r="X22" s="324"/>
      <c r="Y22" s="324"/>
      <c r="Z22" s="324"/>
      <c r="AA22" s="324"/>
      <c r="AB22" s="325"/>
      <c r="AC22" s="142"/>
    </row>
    <row r="23" spans="1:29" ht="14.5" customHeight="1" x14ac:dyDescent="0.2">
      <c r="A23" s="142"/>
      <c r="B23" s="326"/>
      <c r="C23" s="324"/>
      <c r="D23" s="324"/>
      <c r="E23" s="324"/>
      <c r="F23" s="324"/>
      <c r="G23" s="324"/>
      <c r="H23" s="324"/>
      <c r="I23" s="324"/>
      <c r="J23" s="325"/>
      <c r="K23" s="312"/>
      <c r="L23" s="313"/>
      <c r="M23" s="313"/>
      <c r="N23" s="313"/>
      <c r="O23" s="313"/>
      <c r="P23" s="313"/>
      <c r="Q23" s="313"/>
      <c r="R23" s="313"/>
      <c r="S23" s="314"/>
      <c r="T23" s="326"/>
      <c r="U23" s="324"/>
      <c r="V23" s="324"/>
      <c r="W23" s="324"/>
      <c r="X23" s="324"/>
      <c r="Y23" s="324"/>
      <c r="Z23" s="324"/>
      <c r="AA23" s="324"/>
      <c r="AB23" s="325"/>
      <c r="AC23" s="142"/>
    </row>
    <row r="24" spans="1:29" ht="14.5" customHeight="1" x14ac:dyDescent="0.2">
      <c r="A24" s="142"/>
      <c r="B24" s="326"/>
      <c r="C24" s="324"/>
      <c r="D24" s="324"/>
      <c r="E24" s="324"/>
      <c r="F24" s="324"/>
      <c r="G24" s="324"/>
      <c r="H24" s="324"/>
      <c r="I24" s="324"/>
      <c r="J24" s="325"/>
      <c r="K24" s="312"/>
      <c r="L24" s="313"/>
      <c r="M24" s="313"/>
      <c r="N24" s="313"/>
      <c r="O24" s="313"/>
      <c r="P24" s="313"/>
      <c r="Q24" s="313"/>
      <c r="R24" s="313"/>
      <c r="S24" s="314"/>
      <c r="T24" s="326"/>
      <c r="U24" s="324"/>
      <c r="V24" s="324"/>
      <c r="W24" s="324"/>
      <c r="X24" s="324"/>
      <c r="Y24" s="324"/>
      <c r="Z24" s="324"/>
      <c r="AA24" s="324"/>
      <c r="AB24" s="325"/>
      <c r="AC24" s="142"/>
    </row>
    <row r="25" spans="1:29" ht="14.5" customHeight="1" x14ac:dyDescent="0.2">
      <c r="A25" s="142"/>
      <c r="B25" s="326"/>
      <c r="C25" s="324"/>
      <c r="D25" s="324"/>
      <c r="E25" s="324"/>
      <c r="F25" s="324"/>
      <c r="G25" s="324"/>
      <c r="H25" s="324"/>
      <c r="I25" s="324"/>
      <c r="J25" s="325"/>
      <c r="K25" s="312"/>
      <c r="L25" s="313"/>
      <c r="M25" s="313"/>
      <c r="N25" s="313"/>
      <c r="O25" s="313"/>
      <c r="P25" s="313"/>
      <c r="Q25" s="313"/>
      <c r="R25" s="313"/>
      <c r="S25" s="314"/>
      <c r="T25" s="326"/>
      <c r="U25" s="324"/>
      <c r="V25" s="324"/>
      <c r="W25" s="324"/>
      <c r="X25" s="324"/>
      <c r="Y25" s="324"/>
      <c r="Z25" s="324"/>
      <c r="AA25" s="324"/>
      <c r="AB25" s="325"/>
      <c r="AC25" s="142"/>
    </row>
    <row r="26" spans="1:29" ht="14.5" customHeight="1" x14ac:dyDescent="0.2">
      <c r="A26" s="142"/>
      <c r="B26" s="326"/>
      <c r="C26" s="324"/>
      <c r="D26" s="324"/>
      <c r="E26" s="324"/>
      <c r="F26" s="324"/>
      <c r="G26" s="324"/>
      <c r="H26" s="324"/>
      <c r="I26" s="324"/>
      <c r="J26" s="325"/>
      <c r="K26" s="312"/>
      <c r="L26" s="313"/>
      <c r="M26" s="313"/>
      <c r="N26" s="313"/>
      <c r="O26" s="313"/>
      <c r="P26" s="313"/>
      <c r="Q26" s="313"/>
      <c r="R26" s="313"/>
      <c r="S26" s="314"/>
      <c r="T26" s="326"/>
      <c r="U26" s="324"/>
      <c r="V26" s="324"/>
      <c r="W26" s="324"/>
      <c r="X26" s="324"/>
      <c r="Y26" s="324"/>
      <c r="Z26" s="324"/>
      <c r="AA26" s="324"/>
      <c r="AB26" s="325"/>
      <c r="AC26" s="142"/>
    </row>
    <row r="27" spans="1:29" ht="14.5" customHeight="1" x14ac:dyDescent="0.2">
      <c r="A27" s="142"/>
      <c r="B27" s="326"/>
      <c r="C27" s="324"/>
      <c r="D27" s="324"/>
      <c r="E27" s="324"/>
      <c r="F27" s="324"/>
      <c r="G27" s="324"/>
      <c r="H27" s="324"/>
      <c r="I27" s="324"/>
      <c r="J27" s="325"/>
      <c r="K27" s="312"/>
      <c r="L27" s="313"/>
      <c r="M27" s="313"/>
      <c r="N27" s="313"/>
      <c r="O27" s="313"/>
      <c r="P27" s="313"/>
      <c r="Q27" s="313"/>
      <c r="R27" s="313"/>
      <c r="S27" s="314"/>
      <c r="T27" s="326"/>
      <c r="U27" s="324"/>
      <c r="V27" s="324"/>
      <c r="W27" s="324"/>
      <c r="X27" s="324"/>
      <c r="Y27" s="324"/>
      <c r="Z27" s="324"/>
      <c r="AA27" s="324"/>
      <c r="AB27" s="325"/>
      <c r="AC27" s="142"/>
    </row>
    <row r="28" spans="1:29" ht="14.5" customHeight="1" x14ac:dyDescent="0.2">
      <c r="A28" s="142"/>
      <c r="B28" s="326"/>
      <c r="C28" s="324"/>
      <c r="D28" s="324"/>
      <c r="E28" s="324"/>
      <c r="F28" s="324"/>
      <c r="G28" s="324"/>
      <c r="H28" s="324"/>
      <c r="I28" s="324"/>
      <c r="J28" s="325"/>
      <c r="K28" s="312"/>
      <c r="L28" s="313"/>
      <c r="M28" s="313"/>
      <c r="N28" s="313"/>
      <c r="O28" s="313"/>
      <c r="P28" s="313"/>
      <c r="Q28" s="313"/>
      <c r="R28" s="313"/>
      <c r="S28" s="314"/>
      <c r="T28" s="326"/>
      <c r="U28" s="324"/>
      <c r="V28" s="324"/>
      <c r="W28" s="324"/>
      <c r="X28" s="324"/>
      <c r="Y28" s="324"/>
      <c r="Z28" s="324"/>
      <c r="AA28" s="324"/>
      <c r="AB28" s="325"/>
      <c r="AC28" s="142"/>
    </row>
    <row r="29" spans="1:29" ht="14.5" customHeight="1" x14ac:dyDescent="0.2">
      <c r="A29" s="142"/>
      <c r="B29" s="326"/>
      <c r="C29" s="324"/>
      <c r="D29" s="324"/>
      <c r="E29" s="324"/>
      <c r="F29" s="324"/>
      <c r="G29" s="324"/>
      <c r="H29" s="324"/>
      <c r="I29" s="324"/>
      <c r="J29" s="325"/>
      <c r="K29" s="312"/>
      <c r="L29" s="313"/>
      <c r="M29" s="313"/>
      <c r="N29" s="313"/>
      <c r="O29" s="313"/>
      <c r="P29" s="313"/>
      <c r="Q29" s="313"/>
      <c r="R29" s="313"/>
      <c r="S29" s="314"/>
      <c r="T29" s="326"/>
      <c r="U29" s="324"/>
      <c r="V29" s="324"/>
      <c r="W29" s="324"/>
      <c r="X29" s="324"/>
      <c r="Y29" s="324"/>
      <c r="Z29" s="324"/>
      <c r="AA29" s="324"/>
      <c r="AB29" s="325"/>
      <c r="AC29" s="142"/>
    </row>
    <row r="30" spans="1:29" ht="14.5" customHeight="1" x14ac:dyDescent="0.2">
      <c r="A30" s="142"/>
      <c r="B30" s="326"/>
      <c r="C30" s="324"/>
      <c r="D30" s="324"/>
      <c r="E30" s="324"/>
      <c r="F30" s="324"/>
      <c r="G30" s="324"/>
      <c r="H30" s="324"/>
      <c r="I30" s="324"/>
      <c r="J30" s="325"/>
      <c r="K30" s="312"/>
      <c r="L30" s="313"/>
      <c r="M30" s="313"/>
      <c r="N30" s="313"/>
      <c r="O30" s="313"/>
      <c r="P30" s="313"/>
      <c r="Q30" s="313"/>
      <c r="R30" s="313"/>
      <c r="S30" s="314"/>
      <c r="T30" s="326"/>
      <c r="U30" s="324"/>
      <c r="V30" s="324"/>
      <c r="W30" s="324"/>
      <c r="X30" s="324"/>
      <c r="Y30" s="324"/>
      <c r="Z30" s="324"/>
      <c r="AA30" s="324"/>
      <c r="AB30" s="325"/>
      <c r="AC30" s="142"/>
    </row>
    <row r="31" spans="1:29" ht="14.5" customHeight="1" x14ac:dyDescent="0.2">
      <c r="A31" s="142"/>
      <c r="B31" s="326"/>
      <c r="C31" s="324"/>
      <c r="D31" s="324"/>
      <c r="E31" s="324"/>
      <c r="F31" s="324"/>
      <c r="G31" s="324"/>
      <c r="H31" s="324"/>
      <c r="I31" s="324"/>
      <c r="J31" s="325"/>
      <c r="K31" s="312"/>
      <c r="L31" s="313"/>
      <c r="M31" s="313"/>
      <c r="N31" s="313"/>
      <c r="O31" s="313"/>
      <c r="P31" s="313"/>
      <c r="Q31" s="313"/>
      <c r="R31" s="313"/>
      <c r="S31" s="314"/>
      <c r="T31" s="326"/>
      <c r="U31" s="324"/>
      <c r="V31" s="324"/>
      <c r="W31" s="324"/>
      <c r="X31" s="324"/>
      <c r="Y31" s="324"/>
      <c r="Z31" s="324"/>
      <c r="AA31" s="324"/>
      <c r="AB31" s="325"/>
      <c r="AC31" s="142"/>
    </row>
    <row r="32" spans="1:29" ht="14.5" customHeight="1" x14ac:dyDescent="0.2">
      <c r="A32" s="142"/>
      <c r="B32" s="326"/>
      <c r="C32" s="324"/>
      <c r="D32" s="324"/>
      <c r="E32" s="324"/>
      <c r="F32" s="324"/>
      <c r="G32" s="324"/>
      <c r="H32" s="324"/>
      <c r="I32" s="324"/>
      <c r="J32" s="325"/>
      <c r="K32" s="312"/>
      <c r="L32" s="313"/>
      <c r="M32" s="313"/>
      <c r="N32" s="313"/>
      <c r="O32" s="313"/>
      <c r="P32" s="313"/>
      <c r="Q32" s="313"/>
      <c r="R32" s="313"/>
      <c r="S32" s="314"/>
      <c r="T32" s="326"/>
      <c r="U32" s="324"/>
      <c r="V32" s="324"/>
      <c r="W32" s="324"/>
      <c r="X32" s="324"/>
      <c r="Y32" s="324"/>
      <c r="Z32" s="324"/>
      <c r="AA32" s="324"/>
      <c r="AB32" s="325"/>
      <c r="AC32" s="142"/>
    </row>
    <row r="33" spans="1:29" ht="14.5" customHeight="1" thickBot="1" x14ac:dyDescent="0.25">
      <c r="A33" s="142"/>
      <c r="B33" s="327"/>
      <c r="C33" s="328"/>
      <c r="D33" s="328"/>
      <c r="E33" s="328"/>
      <c r="F33" s="328"/>
      <c r="G33" s="328"/>
      <c r="H33" s="328"/>
      <c r="I33" s="328"/>
      <c r="J33" s="329"/>
      <c r="K33" s="315"/>
      <c r="L33" s="316"/>
      <c r="M33" s="316"/>
      <c r="N33" s="316"/>
      <c r="O33" s="316"/>
      <c r="P33" s="316"/>
      <c r="Q33" s="316"/>
      <c r="R33" s="316"/>
      <c r="S33" s="317"/>
      <c r="T33" s="327"/>
      <c r="U33" s="328"/>
      <c r="V33" s="328"/>
      <c r="W33" s="328"/>
      <c r="X33" s="328"/>
      <c r="Y33" s="328"/>
      <c r="Z33" s="328"/>
      <c r="AA33" s="328"/>
      <c r="AB33" s="329"/>
      <c r="AC33" s="142"/>
    </row>
    <row r="34" spans="1:29" x14ac:dyDescent="0.2">
      <c r="A34" s="142"/>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row>
    <row r="1000" spans="648:648" ht="16" x14ac:dyDescent="0.2">
      <c r="XX1000" s="290">
        <v>107015</v>
      </c>
    </row>
  </sheetData>
  <mergeCells count="3">
    <mergeCell ref="B9:J33"/>
    <mergeCell ref="T9:AB33"/>
    <mergeCell ref="K20:S33"/>
  </mergeCells>
  <pageMargins left="0.25" right="0.25" top="0.5" bottom="0.5"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74325-661C-420F-B32C-1386F346A61F}">
  <dimension ref="A1:T147"/>
  <sheetViews>
    <sheetView showGridLines="0" zoomScale="70" zoomScaleNormal="70" workbookViewId="0"/>
  </sheetViews>
  <sheetFormatPr baseColWidth="10" defaultColWidth="8.5" defaultRowHeight="23.25" customHeight="1" x14ac:dyDescent="0.2"/>
  <cols>
    <col min="1" max="1" width="3.1640625" style="277" customWidth="1"/>
    <col min="2" max="2" width="12.6640625" style="288" customWidth="1"/>
    <col min="3" max="3" width="55.5" style="289" customWidth="1"/>
    <col min="4" max="4" width="9.5" style="277" customWidth="1"/>
    <col min="5" max="20" width="5.5" style="277" customWidth="1"/>
    <col min="21" max="44" width="8.33203125" style="280" customWidth="1"/>
    <col min="45" max="70" width="6.1640625" style="280" customWidth="1"/>
    <col min="71" max="16384" width="8.5" style="280"/>
  </cols>
  <sheetData>
    <row r="1" spans="2:20" ht="23.25" customHeight="1" thickBot="1" x14ac:dyDescent="0.3">
      <c r="B1" s="275" t="s">
        <v>419</v>
      </c>
      <c r="C1" s="276"/>
      <c r="F1" s="278"/>
      <c r="G1" s="278"/>
      <c r="H1" s="278"/>
      <c r="I1" s="279"/>
      <c r="J1" s="279"/>
      <c r="K1" s="280"/>
      <c r="L1" s="280"/>
      <c r="M1" s="280"/>
      <c r="N1" s="280"/>
      <c r="O1" s="280"/>
      <c r="P1" s="280"/>
      <c r="Q1" s="280"/>
      <c r="R1" s="280"/>
      <c r="S1" s="280"/>
      <c r="T1" s="280"/>
    </row>
    <row r="2" spans="2:20" ht="23.25" customHeight="1" thickBot="1" x14ac:dyDescent="0.25">
      <c r="B2" s="281" t="s">
        <v>7</v>
      </c>
      <c r="C2" s="282" t="s">
        <v>10</v>
      </c>
      <c r="D2" s="281" t="s">
        <v>9</v>
      </c>
      <c r="Q2" s="280"/>
      <c r="R2" s="280"/>
      <c r="S2" s="280"/>
      <c r="T2" s="280"/>
    </row>
    <row r="3" spans="2:20" ht="23.25" customHeight="1" x14ac:dyDescent="0.2">
      <c r="B3" s="283" t="s">
        <v>12</v>
      </c>
      <c r="C3" s="284" t="str">
        <f>IF(ISBLANK(Case!E28),"",Case!E28)</f>
        <v/>
      </c>
      <c r="D3" s="285">
        <v>50</v>
      </c>
      <c r="E3" s="280"/>
      <c r="F3" s="280"/>
      <c r="G3" s="280"/>
      <c r="H3" s="280"/>
      <c r="I3" s="280"/>
      <c r="J3" s="280"/>
      <c r="K3" s="280"/>
      <c r="L3" s="280"/>
      <c r="M3" s="280"/>
      <c r="N3" s="280"/>
      <c r="O3" s="280"/>
      <c r="P3" s="280"/>
      <c r="Q3" s="280"/>
      <c r="R3" s="280"/>
      <c r="S3" s="280"/>
      <c r="T3" s="280"/>
    </row>
    <row r="4" spans="2:20" ht="23.25" customHeight="1" x14ac:dyDescent="0.2">
      <c r="B4" s="286" t="s">
        <v>13</v>
      </c>
      <c r="C4" s="284" t="str">
        <f>IF(ISBLANK(Case!E29),"",Case!E29)</f>
        <v/>
      </c>
      <c r="D4" s="285">
        <v>50</v>
      </c>
      <c r="E4" s="280"/>
      <c r="F4" s="280"/>
      <c r="G4" s="280"/>
      <c r="H4" s="280"/>
      <c r="I4" s="280"/>
      <c r="J4" s="280"/>
      <c r="K4" s="280"/>
      <c r="L4" s="280"/>
      <c r="M4" s="280"/>
      <c r="N4" s="280"/>
      <c r="O4" s="280"/>
      <c r="P4" s="280"/>
      <c r="Q4" s="280"/>
      <c r="R4" s="280"/>
      <c r="S4" s="280"/>
      <c r="T4" s="280"/>
    </row>
    <row r="5" spans="2:20" ht="23.25" customHeight="1" x14ac:dyDescent="0.2">
      <c r="B5" s="286" t="s">
        <v>14</v>
      </c>
      <c r="C5" s="284" t="str">
        <f>IF(ISBLANK(Case!E30),"",Case!E30)</f>
        <v/>
      </c>
      <c r="D5" s="285">
        <v>50</v>
      </c>
      <c r="E5" s="280"/>
      <c r="F5" s="280"/>
      <c r="G5" s="280"/>
      <c r="H5" s="280"/>
      <c r="I5" s="280"/>
      <c r="J5" s="280"/>
      <c r="K5" s="280"/>
      <c r="L5" s="280"/>
      <c r="M5" s="280"/>
      <c r="N5" s="280"/>
      <c r="O5" s="280"/>
      <c r="P5" s="280"/>
      <c r="Q5" s="280"/>
      <c r="R5" s="280"/>
      <c r="S5" s="280"/>
      <c r="T5" s="280"/>
    </row>
    <row r="6" spans="2:20" ht="23.25" customHeight="1" x14ac:dyDescent="0.2">
      <c r="B6" s="286" t="s">
        <v>15</v>
      </c>
      <c r="C6" s="284" t="str">
        <f>IF(ISBLANK(Case!E31),"",Case!E31)</f>
        <v/>
      </c>
      <c r="D6" s="285">
        <v>50</v>
      </c>
      <c r="E6" s="280"/>
      <c r="F6" s="280"/>
      <c r="G6" s="280"/>
      <c r="H6" s="280"/>
      <c r="I6" s="280"/>
      <c r="J6" s="280"/>
      <c r="K6" s="280"/>
      <c r="L6" s="280"/>
      <c r="M6" s="280"/>
      <c r="N6" s="280"/>
      <c r="O6" s="280"/>
      <c r="P6" s="280"/>
      <c r="Q6" s="280"/>
      <c r="R6" s="280"/>
      <c r="S6" s="280"/>
      <c r="T6" s="280"/>
    </row>
    <row r="7" spans="2:20" ht="23.25" customHeight="1" x14ac:dyDescent="0.2">
      <c r="B7" s="286" t="s">
        <v>16</v>
      </c>
      <c r="C7" s="284" t="str">
        <f>IF(ISBLANK(Case!E32),"",Case!E32)</f>
        <v/>
      </c>
      <c r="D7" s="285">
        <v>50</v>
      </c>
      <c r="E7" s="280"/>
      <c r="F7" s="280"/>
      <c r="G7" s="280"/>
      <c r="H7" s="280"/>
      <c r="I7" s="280"/>
      <c r="J7" s="280"/>
      <c r="K7" s="280"/>
      <c r="L7" s="280"/>
      <c r="M7" s="280"/>
      <c r="N7" s="280"/>
      <c r="O7" s="280"/>
      <c r="P7" s="280"/>
      <c r="Q7" s="280"/>
      <c r="R7" s="280"/>
      <c r="S7" s="280"/>
      <c r="T7" s="280"/>
    </row>
    <row r="8" spans="2:20" ht="23.25" customHeight="1" x14ac:dyDescent="0.2">
      <c r="B8" s="287">
        <v>1</v>
      </c>
      <c r="C8" s="284" t="str">
        <f>IF(ISBLANK(Case!E53),"",Case!E53)</f>
        <v/>
      </c>
      <c r="D8" s="283">
        <v>5</v>
      </c>
      <c r="F8" s="280"/>
      <c r="G8" s="280"/>
      <c r="H8" s="280"/>
      <c r="I8" s="280"/>
      <c r="J8" s="280"/>
      <c r="K8" s="280"/>
      <c r="L8" s="280"/>
      <c r="M8" s="280"/>
      <c r="N8" s="280"/>
      <c r="O8" s="280"/>
      <c r="P8" s="280"/>
      <c r="Q8" s="280"/>
      <c r="R8" s="280"/>
      <c r="S8" s="280"/>
      <c r="T8" s="280"/>
    </row>
    <row r="9" spans="2:20" ht="23.25" customHeight="1" x14ac:dyDescent="0.2">
      <c r="B9" s="287">
        <f t="shared" ref="B9:B72" si="0">B8+1</f>
        <v>2</v>
      </c>
      <c r="C9" s="284" t="str">
        <f>IF(ISBLANK(Case!E54),"",Case!E54)</f>
        <v/>
      </c>
      <c r="D9" s="283">
        <v>5</v>
      </c>
      <c r="F9" s="280"/>
      <c r="G9" s="280"/>
      <c r="H9" s="280"/>
      <c r="I9" s="280"/>
      <c r="J9" s="280"/>
      <c r="K9" s="280"/>
      <c r="L9" s="280"/>
      <c r="M9" s="280"/>
      <c r="N9" s="280"/>
      <c r="O9" s="280"/>
      <c r="P9" s="280"/>
      <c r="Q9" s="280"/>
      <c r="R9" s="280"/>
      <c r="S9" s="280"/>
      <c r="T9" s="280"/>
    </row>
    <row r="10" spans="2:20" ht="23.25" customHeight="1" x14ac:dyDescent="0.2">
      <c r="B10" s="287">
        <f t="shared" si="0"/>
        <v>3</v>
      </c>
      <c r="C10" s="284" t="str">
        <f>IF(ISBLANK(Case!E55),"",Case!E55)</f>
        <v/>
      </c>
      <c r="D10" s="283">
        <v>5</v>
      </c>
      <c r="F10" s="280"/>
      <c r="G10" s="280"/>
      <c r="H10" s="280"/>
      <c r="I10" s="280"/>
      <c r="J10" s="280"/>
      <c r="K10" s="280"/>
      <c r="L10" s="280"/>
      <c r="M10" s="280"/>
      <c r="N10" s="280"/>
      <c r="O10" s="280"/>
      <c r="P10" s="280"/>
      <c r="Q10" s="280"/>
      <c r="R10" s="280"/>
      <c r="S10" s="280"/>
      <c r="T10" s="280"/>
    </row>
    <row r="11" spans="2:20" ht="23.25" customHeight="1" x14ac:dyDescent="0.2">
      <c r="B11" s="287">
        <f t="shared" si="0"/>
        <v>4</v>
      </c>
      <c r="C11" s="284" t="str">
        <f>IF(ISBLANK(Case!E56),"",Case!E56)</f>
        <v/>
      </c>
      <c r="D11" s="283">
        <v>5</v>
      </c>
      <c r="F11" s="280"/>
      <c r="G11" s="280"/>
      <c r="H11" s="280"/>
      <c r="I11" s="280"/>
      <c r="J11" s="280"/>
      <c r="K11" s="280"/>
      <c r="L11" s="280"/>
      <c r="M11" s="280"/>
      <c r="N11" s="280"/>
      <c r="O11" s="280"/>
      <c r="P11" s="280"/>
      <c r="Q11" s="280"/>
      <c r="R11" s="280"/>
      <c r="S11" s="280"/>
      <c r="T11" s="280"/>
    </row>
    <row r="12" spans="2:20" ht="23.25" customHeight="1" x14ac:dyDescent="0.2">
      <c r="B12" s="287">
        <f t="shared" si="0"/>
        <v>5</v>
      </c>
      <c r="C12" s="284" t="str">
        <f>IF(ISBLANK(Case!E57),"",Case!E57)</f>
        <v/>
      </c>
      <c r="D12" s="283">
        <v>5</v>
      </c>
      <c r="F12" s="280"/>
      <c r="G12" s="280"/>
      <c r="H12" s="280"/>
      <c r="I12" s="280"/>
      <c r="J12" s="280"/>
      <c r="K12" s="280"/>
      <c r="L12" s="280"/>
      <c r="M12" s="280"/>
      <c r="N12" s="280"/>
      <c r="O12" s="280"/>
      <c r="P12" s="280"/>
      <c r="Q12" s="280"/>
      <c r="R12" s="280"/>
      <c r="S12" s="280"/>
      <c r="T12" s="280"/>
    </row>
    <row r="13" spans="2:20" ht="23.25" customHeight="1" x14ac:dyDescent="0.2">
      <c r="B13" s="287">
        <f t="shared" si="0"/>
        <v>6</v>
      </c>
      <c r="C13" s="284" t="str">
        <f>IF(ISBLANK(Case!E58),"",Case!E58)</f>
        <v/>
      </c>
      <c r="D13" s="283">
        <v>5</v>
      </c>
      <c r="F13" s="280"/>
      <c r="G13" s="280"/>
      <c r="H13" s="280"/>
      <c r="I13" s="280"/>
      <c r="J13" s="280"/>
      <c r="K13" s="280"/>
      <c r="L13" s="280"/>
      <c r="M13" s="280"/>
      <c r="N13" s="280"/>
      <c r="O13" s="280"/>
      <c r="P13" s="280"/>
      <c r="Q13" s="280"/>
      <c r="R13" s="280"/>
      <c r="S13" s="280"/>
      <c r="T13" s="280"/>
    </row>
    <row r="14" spans="2:20" ht="23.25" customHeight="1" x14ac:dyDescent="0.2">
      <c r="B14" s="287">
        <f t="shared" si="0"/>
        <v>7</v>
      </c>
      <c r="C14" s="284" t="str">
        <f>IF(ISBLANK(Case!E59),"",Case!E59)</f>
        <v/>
      </c>
      <c r="D14" s="283">
        <v>5</v>
      </c>
      <c r="F14" s="280"/>
      <c r="G14" s="280"/>
      <c r="H14" s="280"/>
      <c r="I14" s="280"/>
      <c r="J14" s="280"/>
      <c r="K14" s="280"/>
      <c r="L14" s="280"/>
      <c r="M14" s="280"/>
      <c r="N14" s="280"/>
      <c r="O14" s="280"/>
      <c r="P14" s="280"/>
      <c r="Q14" s="280"/>
      <c r="R14" s="280"/>
      <c r="S14" s="280"/>
      <c r="T14" s="280"/>
    </row>
    <row r="15" spans="2:20" ht="23.25" customHeight="1" x14ac:dyDescent="0.2">
      <c r="B15" s="287">
        <f t="shared" si="0"/>
        <v>8</v>
      </c>
      <c r="C15" s="284" t="str">
        <f>IF(ISBLANK(Case!E60),"",Case!E60)</f>
        <v/>
      </c>
      <c r="D15" s="283">
        <v>5</v>
      </c>
      <c r="F15" s="280"/>
      <c r="G15" s="280"/>
      <c r="H15" s="280"/>
      <c r="I15" s="280"/>
      <c r="J15" s="280"/>
      <c r="K15" s="280"/>
      <c r="L15" s="280"/>
      <c r="M15" s="280"/>
      <c r="N15" s="280"/>
      <c r="O15" s="280"/>
      <c r="P15" s="280"/>
      <c r="Q15" s="280"/>
      <c r="R15" s="280"/>
      <c r="S15" s="280"/>
      <c r="T15" s="280"/>
    </row>
    <row r="16" spans="2:20" ht="23.25" customHeight="1" x14ac:dyDescent="0.2">
      <c r="B16" s="287">
        <f t="shared" si="0"/>
        <v>9</v>
      </c>
      <c r="C16" s="284" t="str">
        <f>IF(ISBLANK(Case!E61),"",Case!E61)</f>
        <v/>
      </c>
      <c r="D16" s="283">
        <v>5</v>
      </c>
      <c r="F16" s="280"/>
      <c r="G16" s="280"/>
      <c r="H16" s="280"/>
      <c r="I16" s="280"/>
      <c r="J16" s="280"/>
      <c r="K16" s="280"/>
      <c r="L16" s="280"/>
      <c r="M16" s="280"/>
      <c r="N16" s="280"/>
      <c r="O16" s="280"/>
      <c r="P16" s="280"/>
      <c r="Q16" s="280"/>
      <c r="R16" s="280"/>
      <c r="S16" s="280"/>
      <c r="T16" s="280"/>
    </row>
    <row r="17" spans="2:20" ht="23.25" customHeight="1" x14ac:dyDescent="0.2">
      <c r="B17" s="287">
        <f t="shared" si="0"/>
        <v>10</v>
      </c>
      <c r="C17" s="284" t="str">
        <f>IF(ISBLANK(Case!E62),"",Case!E62)</f>
        <v/>
      </c>
      <c r="D17" s="283">
        <v>5</v>
      </c>
      <c r="F17" s="280"/>
      <c r="G17" s="280"/>
      <c r="H17" s="280"/>
      <c r="I17" s="280"/>
      <c r="J17" s="280"/>
      <c r="K17" s="280"/>
      <c r="L17" s="280"/>
      <c r="M17" s="280"/>
      <c r="N17" s="280"/>
      <c r="O17" s="280"/>
      <c r="P17" s="280"/>
      <c r="Q17" s="280"/>
      <c r="R17" s="280"/>
      <c r="S17" s="280"/>
      <c r="T17" s="280"/>
    </row>
    <row r="18" spans="2:20" ht="23.25" customHeight="1" x14ac:dyDescent="0.2">
      <c r="B18" s="287">
        <f t="shared" si="0"/>
        <v>11</v>
      </c>
      <c r="C18" s="284" t="str">
        <f>IF(ISBLANK(Case!E63),"",Case!E63)</f>
        <v/>
      </c>
      <c r="D18" s="283">
        <v>5</v>
      </c>
      <c r="F18" s="280"/>
      <c r="G18" s="280"/>
      <c r="H18" s="280"/>
      <c r="I18" s="280"/>
      <c r="J18" s="280"/>
      <c r="K18" s="280"/>
      <c r="L18" s="280"/>
      <c r="M18" s="280"/>
      <c r="N18" s="280"/>
      <c r="O18" s="280"/>
      <c r="P18" s="280"/>
      <c r="Q18" s="280"/>
      <c r="R18" s="280"/>
      <c r="S18" s="280"/>
      <c r="T18" s="280"/>
    </row>
    <row r="19" spans="2:20" ht="23.25" customHeight="1" x14ac:dyDescent="0.2">
      <c r="B19" s="287">
        <f t="shared" si="0"/>
        <v>12</v>
      </c>
      <c r="C19" s="284" t="str">
        <f>IF(ISBLANK(Case!E64),"",Case!E64)</f>
        <v/>
      </c>
      <c r="D19" s="283">
        <v>5</v>
      </c>
      <c r="F19" s="280"/>
      <c r="G19" s="280"/>
      <c r="H19" s="280"/>
      <c r="I19" s="280"/>
      <c r="J19" s="280"/>
      <c r="K19" s="280"/>
      <c r="L19" s="280"/>
      <c r="M19" s="280"/>
      <c r="N19" s="280"/>
      <c r="O19" s="280"/>
      <c r="P19" s="280"/>
      <c r="Q19" s="280"/>
      <c r="R19" s="280"/>
      <c r="S19" s="280"/>
      <c r="T19" s="280"/>
    </row>
    <row r="20" spans="2:20" ht="23.25" customHeight="1" x14ac:dyDescent="0.2">
      <c r="B20" s="287">
        <f t="shared" si="0"/>
        <v>13</v>
      </c>
      <c r="C20" s="284" t="str">
        <f>IF(ISBLANK(Case!E65),"",Case!E65)</f>
        <v/>
      </c>
      <c r="D20" s="283">
        <v>5</v>
      </c>
      <c r="F20" s="280"/>
      <c r="G20" s="280"/>
      <c r="H20" s="280"/>
      <c r="I20" s="280"/>
      <c r="J20" s="280"/>
      <c r="K20" s="280"/>
      <c r="L20" s="280"/>
      <c r="M20" s="280"/>
      <c r="N20" s="280"/>
      <c r="O20" s="280"/>
      <c r="P20" s="280"/>
      <c r="Q20" s="280"/>
      <c r="R20" s="280"/>
      <c r="S20" s="280"/>
      <c r="T20" s="280"/>
    </row>
    <row r="21" spans="2:20" ht="23.25" customHeight="1" x14ac:dyDescent="0.2">
      <c r="B21" s="287">
        <f t="shared" si="0"/>
        <v>14</v>
      </c>
      <c r="C21" s="284" t="str">
        <f>IF(ISBLANK(Case!E66),"",Case!E66)</f>
        <v/>
      </c>
      <c r="D21" s="283">
        <v>5</v>
      </c>
      <c r="F21" s="280"/>
      <c r="G21" s="280"/>
      <c r="H21" s="280"/>
      <c r="I21" s="280"/>
      <c r="J21" s="280"/>
      <c r="K21" s="280"/>
      <c r="L21" s="280"/>
      <c r="M21" s="280"/>
      <c r="N21" s="280"/>
      <c r="O21" s="280"/>
      <c r="P21" s="280"/>
      <c r="Q21" s="280"/>
      <c r="R21" s="280"/>
      <c r="S21" s="280"/>
      <c r="T21" s="280"/>
    </row>
    <row r="22" spans="2:20" ht="23.25" customHeight="1" x14ac:dyDescent="0.2">
      <c r="B22" s="287">
        <f t="shared" si="0"/>
        <v>15</v>
      </c>
      <c r="C22" s="284" t="str">
        <f>IF(ISBLANK(Case!E67),"",Case!E67)</f>
        <v/>
      </c>
      <c r="D22" s="283">
        <v>5</v>
      </c>
      <c r="F22" s="280"/>
      <c r="G22" s="280"/>
      <c r="H22" s="280"/>
      <c r="I22" s="280"/>
      <c r="J22" s="280"/>
      <c r="K22" s="280"/>
      <c r="L22" s="280"/>
      <c r="M22" s="280"/>
      <c r="N22" s="280"/>
      <c r="O22" s="280"/>
      <c r="P22" s="280"/>
      <c r="Q22" s="280"/>
      <c r="R22" s="280"/>
      <c r="S22" s="280"/>
      <c r="T22" s="280"/>
    </row>
    <row r="23" spans="2:20" ht="23.25" customHeight="1" x14ac:dyDescent="0.2">
      <c r="B23" s="287">
        <f t="shared" si="0"/>
        <v>16</v>
      </c>
      <c r="C23" s="284" t="str">
        <f>IF(ISBLANK(Case!E68),"",Case!E68)</f>
        <v/>
      </c>
      <c r="D23" s="283">
        <v>5</v>
      </c>
      <c r="F23" s="280"/>
      <c r="G23" s="280"/>
      <c r="H23" s="280"/>
      <c r="I23" s="280"/>
      <c r="J23" s="280"/>
      <c r="K23" s="280"/>
      <c r="L23" s="280"/>
      <c r="M23" s="280"/>
      <c r="N23" s="280"/>
      <c r="O23" s="280"/>
      <c r="P23" s="280"/>
      <c r="Q23" s="280"/>
      <c r="R23" s="280"/>
      <c r="S23" s="280"/>
      <c r="T23" s="280"/>
    </row>
    <row r="24" spans="2:20" ht="23.25" customHeight="1" x14ac:dyDescent="0.2">
      <c r="B24" s="287">
        <f t="shared" si="0"/>
        <v>17</v>
      </c>
      <c r="C24" s="284" t="str">
        <f>IF(ISBLANK(Case!E69),"",Case!E69)</f>
        <v/>
      </c>
      <c r="D24" s="283">
        <v>5</v>
      </c>
      <c r="F24" s="280"/>
      <c r="G24" s="280"/>
      <c r="H24" s="280"/>
      <c r="I24" s="280"/>
      <c r="J24" s="280"/>
      <c r="K24" s="280"/>
      <c r="L24" s="280"/>
      <c r="M24" s="280"/>
      <c r="N24" s="280"/>
      <c r="O24" s="280"/>
      <c r="P24" s="280"/>
      <c r="Q24" s="280"/>
      <c r="R24" s="280"/>
      <c r="S24" s="280"/>
      <c r="T24" s="280"/>
    </row>
    <row r="25" spans="2:20" ht="23.25" customHeight="1" x14ac:dyDescent="0.2">
      <c r="B25" s="287">
        <f t="shared" si="0"/>
        <v>18</v>
      </c>
      <c r="C25" s="284" t="str">
        <f>IF(ISBLANK(Case!E70),"",Case!E70)</f>
        <v/>
      </c>
      <c r="D25" s="283">
        <v>5</v>
      </c>
      <c r="F25" s="280"/>
      <c r="G25" s="280"/>
      <c r="H25" s="280"/>
      <c r="I25" s="280"/>
      <c r="J25" s="280"/>
      <c r="K25" s="280"/>
      <c r="L25" s="280"/>
      <c r="M25" s="280"/>
      <c r="N25" s="280"/>
      <c r="O25" s="280"/>
      <c r="P25" s="280"/>
      <c r="Q25" s="280"/>
      <c r="R25" s="280"/>
      <c r="S25" s="280"/>
      <c r="T25" s="280"/>
    </row>
    <row r="26" spans="2:20" ht="23.25" customHeight="1" x14ac:dyDescent="0.2">
      <c r="B26" s="287">
        <f t="shared" si="0"/>
        <v>19</v>
      </c>
      <c r="C26" s="284" t="str">
        <f>IF(ISBLANK(Case!E71),"",Case!E71)</f>
        <v/>
      </c>
      <c r="D26" s="283">
        <v>5</v>
      </c>
      <c r="F26" s="280"/>
      <c r="G26" s="280"/>
      <c r="H26" s="280"/>
      <c r="I26" s="280"/>
      <c r="J26" s="280"/>
      <c r="K26" s="280"/>
      <c r="L26" s="280"/>
      <c r="M26" s="280"/>
      <c r="N26" s="280"/>
      <c r="O26" s="280"/>
      <c r="P26" s="280"/>
      <c r="Q26" s="280"/>
      <c r="R26" s="280"/>
      <c r="S26" s="280"/>
      <c r="T26" s="280"/>
    </row>
    <row r="27" spans="2:20" ht="23.25" customHeight="1" x14ac:dyDescent="0.2">
      <c r="B27" s="287">
        <f t="shared" si="0"/>
        <v>20</v>
      </c>
      <c r="C27" s="284" t="str">
        <f>IF(ISBLANK(Case!E72),"",Case!E72)</f>
        <v/>
      </c>
      <c r="D27" s="283">
        <v>5</v>
      </c>
      <c r="F27" s="280"/>
      <c r="G27" s="280"/>
      <c r="H27" s="280"/>
      <c r="I27" s="280"/>
      <c r="J27" s="280"/>
      <c r="K27" s="280"/>
      <c r="L27" s="280"/>
      <c r="M27" s="280"/>
      <c r="N27" s="280"/>
      <c r="O27" s="280"/>
      <c r="P27" s="280"/>
      <c r="Q27" s="280"/>
      <c r="R27" s="280"/>
      <c r="S27" s="280"/>
      <c r="T27" s="280"/>
    </row>
    <row r="28" spans="2:20" ht="23.25" customHeight="1" x14ac:dyDescent="0.2">
      <c r="B28" s="287">
        <f t="shared" si="0"/>
        <v>21</v>
      </c>
      <c r="C28" s="284" t="str">
        <f>IF(ISBLANK(Case!E93),"",Case!E93)</f>
        <v/>
      </c>
      <c r="D28" s="283">
        <v>5</v>
      </c>
      <c r="F28" s="280"/>
      <c r="G28" s="280"/>
      <c r="H28" s="280"/>
      <c r="I28" s="280"/>
      <c r="J28" s="280"/>
    </row>
    <row r="29" spans="2:20" ht="23.25" customHeight="1" x14ac:dyDescent="0.2">
      <c r="B29" s="287">
        <f t="shared" si="0"/>
        <v>22</v>
      </c>
      <c r="C29" s="284" t="str">
        <f>IF(ISBLANK(Case!E94),"",Case!E94)</f>
        <v/>
      </c>
      <c r="D29" s="283">
        <v>5</v>
      </c>
      <c r="F29" s="280"/>
      <c r="G29" s="280"/>
      <c r="H29" s="280"/>
      <c r="I29" s="280"/>
      <c r="J29" s="280"/>
    </row>
    <row r="30" spans="2:20" ht="23.25" customHeight="1" x14ac:dyDescent="0.2">
      <c r="B30" s="287">
        <f t="shared" si="0"/>
        <v>23</v>
      </c>
      <c r="C30" s="284" t="str">
        <f>IF(ISBLANK(Case!E95),"",Case!E95)</f>
        <v/>
      </c>
      <c r="D30" s="283">
        <v>5</v>
      </c>
      <c r="F30" s="280"/>
      <c r="G30" s="280"/>
      <c r="H30" s="280"/>
      <c r="I30" s="280"/>
      <c r="J30" s="280"/>
    </row>
    <row r="31" spans="2:20" ht="23.25" customHeight="1" x14ac:dyDescent="0.2">
      <c r="B31" s="287">
        <f t="shared" si="0"/>
        <v>24</v>
      </c>
      <c r="C31" s="284" t="str">
        <f>IF(ISBLANK(Case!E96),"",Case!E96)</f>
        <v/>
      </c>
      <c r="D31" s="283">
        <v>5</v>
      </c>
      <c r="F31" s="280"/>
      <c r="G31" s="280"/>
      <c r="H31" s="280"/>
      <c r="I31" s="280"/>
      <c r="J31" s="280"/>
    </row>
    <row r="32" spans="2:20" s="277" customFormat="1" ht="23.25" customHeight="1" x14ac:dyDescent="0.2">
      <c r="B32" s="287">
        <f t="shared" si="0"/>
        <v>25</v>
      </c>
      <c r="C32" s="284" t="str">
        <f>IF(ISBLANK(Case!E97),"",Case!E97)</f>
        <v/>
      </c>
      <c r="D32" s="283">
        <v>5</v>
      </c>
      <c r="F32" s="280"/>
      <c r="G32" s="280"/>
      <c r="H32" s="280"/>
      <c r="I32" s="280"/>
      <c r="J32" s="280"/>
    </row>
    <row r="33" spans="2:10" s="277" customFormat="1" ht="23.25" customHeight="1" x14ac:dyDescent="0.2">
      <c r="B33" s="287">
        <f t="shared" si="0"/>
        <v>26</v>
      </c>
      <c r="C33" s="284" t="str">
        <f>IF(ISBLANK(Case!E98),"",Case!E98)</f>
        <v/>
      </c>
      <c r="D33" s="283">
        <v>5</v>
      </c>
      <c r="F33" s="280"/>
      <c r="G33" s="280"/>
      <c r="H33" s="280"/>
      <c r="I33" s="280"/>
      <c r="J33" s="280"/>
    </row>
    <row r="34" spans="2:10" s="277" customFormat="1" ht="23.25" customHeight="1" x14ac:dyDescent="0.2">
      <c r="B34" s="287">
        <f t="shared" si="0"/>
        <v>27</v>
      </c>
      <c r="C34" s="284" t="str">
        <f>IF(ISBLANK(Case!E99),"",Case!E99)</f>
        <v/>
      </c>
      <c r="D34" s="283">
        <v>5</v>
      </c>
      <c r="F34" s="280"/>
      <c r="G34" s="280"/>
      <c r="H34" s="280"/>
      <c r="I34" s="280"/>
      <c r="J34" s="280"/>
    </row>
    <row r="35" spans="2:10" s="277" customFormat="1" ht="23.25" customHeight="1" x14ac:dyDescent="0.2">
      <c r="B35" s="287">
        <f t="shared" si="0"/>
        <v>28</v>
      </c>
      <c r="C35" s="284" t="str">
        <f>IF(ISBLANK(Case!E100),"",Case!E100)</f>
        <v/>
      </c>
      <c r="D35" s="283">
        <v>5</v>
      </c>
      <c r="F35" s="280"/>
      <c r="G35" s="280"/>
      <c r="H35" s="280"/>
      <c r="I35" s="280"/>
      <c r="J35" s="280"/>
    </row>
    <row r="36" spans="2:10" s="277" customFormat="1" ht="23.25" customHeight="1" x14ac:dyDescent="0.2">
      <c r="B36" s="287">
        <f t="shared" si="0"/>
        <v>29</v>
      </c>
      <c r="C36" s="284" t="str">
        <f>IF(ISBLANK(Case!E101),"",Case!E101)</f>
        <v/>
      </c>
      <c r="D36" s="283">
        <v>5</v>
      </c>
      <c r="F36" s="280"/>
      <c r="G36" s="280"/>
      <c r="H36" s="280"/>
      <c r="I36" s="280"/>
      <c r="J36" s="280"/>
    </row>
    <row r="37" spans="2:10" s="277" customFormat="1" ht="23.25" customHeight="1" x14ac:dyDescent="0.2">
      <c r="B37" s="287">
        <f t="shared" si="0"/>
        <v>30</v>
      </c>
      <c r="C37" s="284" t="str">
        <f>IF(ISBLANK(Case!E102),"",Case!E102)</f>
        <v/>
      </c>
      <c r="D37" s="283">
        <v>5</v>
      </c>
      <c r="F37" s="280"/>
      <c r="G37" s="280"/>
      <c r="H37" s="280"/>
      <c r="I37" s="280"/>
      <c r="J37" s="280"/>
    </row>
    <row r="38" spans="2:10" s="277" customFormat="1" ht="23.25" customHeight="1" x14ac:dyDescent="0.2">
      <c r="B38" s="287">
        <f t="shared" si="0"/>
        <v>31</v>
      </c>
      <c r="C38" s="284" t="str">
        <f>IF(ISBLANK(Case!E103),"",Case!E103)</f>
        <v/>
      </c>
      <c r="D38" s="283">
        <v>5</v>
      </c>
      <c r="F38" s="280"/>
      <c r="G38" s="280"/>
      <c r="H38" s="280"/>
      <c r="I38" s="280"/>
      <c r="J38" s="280"/>
    </row>
    <row r="39" spans="2:10" s="277" customFormat="1" ht="23.25" customHeight="1" x14ac:dyDescent="0.2">
      <c r="B39" s="287">
        <f t="shared" si="0"/>
        <v>32</v>
      </c>
      <c r="C39" s="284" t="str">
        <f>IF(ISBLANK(Case!E104),"",Case!E104)</f>
        <v/>
      </c>
      <c r="D39" s="283">
        <v>5</v>
      </c>
      <c r="F39" s="280"/>
      <c r="G39" s="280"/>
      <c r="H39" s="280"/>
      <c r="I39" s="280"/>
      <c r="J39" s="280"/>
    </row>
    <row r="40" spans="2:10" s="277" customFormat="1" ht="23.25" customHeight="1" x14ac:dyDescent="0.2">
      <c r="B40" s="287">
        <f t="shared" si="0"/>
        <v>33</v>
      </c>
      <c r="C40" s="284" t="str">
        <f>IF(ISBLANK(Case!E105),"",Case!E105)</f>
        <v/>
      </c>
      <c r="D40" s="283">
        <v>5</v>
      </c>
      <c r="F40" s="280"/>
      <c r="G40" s="280"/>
      <c r="H40" s="280"/>
      <c r="I40" s="280"/>
      <c r="J40" s="280"/>
    </row>
    <row r="41" spans="2:10" s="277" customFormat="1" ht="23.25" customHeight="1" x14ac:dyDescent="0.2">
      <c r="B41" s="287">
        <f t="shared" si="0"/>
        <v>34</v>
      </c>
      <c r="C41" s="284" t="str">
        <f>IF(ISBLANK(Case!E106),"",Case!E106)</f>
        <v/>
      </c>
      <c r="D41" s="283">
        <v>5</v>
      </c>
      <c r="F41" s="280"/>
      <c r="G41" s="280"/>
      <c r="H41" s="280"/>
      <c r="I41" s="280"/>
      <c r="J41" s="280"/>
    </row>
    <row r="42" spans="2:10" s="277" customFormat="1" ht="23.25" customHeight="1" x14ac:dyDescent="0.2">
      <c r="B42" s="287">
        <f t="shared" si="0"/>
        <v>35</v>
      </c>
      <c r="C42" s="284" t="str">
        <f>IF(ISBLANK(Case!E107),"",Case!E107)</f>
        <v/>
      </c>
      <c r="D42" s="283">
        <v>5</v>
      </c>
      <c r="F42" s="280"/>
      <c r="G42" s="280"/>
      <c r="H42" s="280"/>
      <c r="I42" s="280"/>
      <c r="J42" s="280"/>
    </row>
    <row r="43" spans="2:10" s="277" customFormat="1" ht="23.25" customHeight="1" x14ac:dyDescent="0.2">
      <c r="B43" s="287">
        <f t="shared" si="0"/>
        <v>36</v>
      </c>
      <c r="C43" s="284" t="str">
        <f>IF(ISBLANK(Case!E108),"",Case!E108)</f>
        <v/>
      </c>
      <c r="D43" s="283">
        <v>5</v>
      </c>
      <c r="F43" s="280"/>
      <c r="G43" s="280"/>
      <c r="H43" s="280"/>
      <c r="I43" s="280"/>
      <c r="J43" s="280"/>
    </row>
    <row r="44" spans="2:10" s="277" customFormat="1" ht="23.25" customHeight="1" x14ac:dyDescent="0.2">
      <c r="B44" s="287">
        <f t="shared" si="0"/>
        <v>37</v>
      </c>
      <c r="C44" s="284" t="str">
        <f>IF(ISBLANK(Case!E109),"",Case!E109)</f>
        <v/>
      </c>
      <c r="D44" s="283">
        <v>5</v>
      </c>
      <c r="F44" s="280"/>
      <c r="G44" s="280"/>
      <c r="H44" s="280"/>
      <c r="I44" s="280"/>
      <c r="J44" s="280"/>
    </row>
    <row r="45" spans="2:10" s="277" customFormat="1" ht="23.25" customHeight="1" x14ac:dyDescent="0.2">
      <c r="B45" s="287">
        <f t="shared" si="0"/>
        <v>38</v>
      </c>
      <c r="C45" s="284" t="str">
        <f>IF(ISBLANK(Case!E110),"",Case!E110)</f>
        <v/>
      </c>
      <c r="D45" s="283">
        <v>5</v>
      </c>
      <c r="F45" s="280"/>
      <c r="G45" s="280"/>
      <c r="H45" s="280"/>
      <c r="I45" s="280"/>
      <c r="J45" s="280"/>
    </row>
    <row r="46" spans="2:10" s="277" customFormat="1" ht="23.25" customHeight="1" x14ac:dyDescent="0.2">
      <c r="B46" s="287">
        <f t="shared" si="0"/>
        <v>39</v>
      </c>
      <c r="C46" s="284" t="str">
        <f>IF(ISBLANK(Case!E111),"",Case!E111)</f>
        <v/>
      </c>
      <c r="D46" s="283">
        <v>5</v>
      </c>
      <c r="F46" s="280"/>
      <c r="G46" s="280"/>
      <c r="H46" s="280"/>
      <c r="I46" s="280"/>
      <c r="J46" s="280"/>
    </row>
    <row r="47" spans="2:10" s="277" customFormat="1" ht="23.25" customHeight="1" x14ac:dyDescent="0.2">
      <c r="B47" s="287">
        <f t="shared" si="0"/>
        <v>40</v>
      </c>
      <c r="C47" s="284" t="str">
        <f>IF(ISBLANK(Case!E112),"",Case!E112)</f>
        <v/>
      </c>
      <c r="D47" s="283">
        <v>5</v>
      </c>
      <c r="F47" s="280"/>
      <c r="G47" s="280"/>
      <c r="H47" s="280"/>
      <c r="I47" s="280"/>
      <c r="J47" s="280"/>
    </row>
    <row r="48" spans="2:10" s="277" customFormat="1" ht="23.25" customHeight="1" x14ac:dyDescent="0.2">
      <c r="B48" s="287">
        <f t="shared" si="0"/>
        <v>41</v>
      </c>
      <c r="C48" s="284" t="str">
        <f>IF(ISBLANK(Case!E130),"",Case!E130)</f>
        <v/>
      </c>
      <c r="D48" s="283">
        <v>6</v>
      </c>
      <c r="F48" s="280"/>
      <c r="G48" s="280"/>
      <c r="H48" s="280"/>
      <c r="I48" s="280"/>
      <c r="J48" s="280"/>
    </row>
    <row r="49" spans="2:10" s="277" customFormat="1" ht="23.25" customHeight="1" x14ac:dyDescent="0.2">
      <c r="B49" s="287">
        <f t="shared" si="0"/>
        <v>42</v>
      </c>
      <c r="C49" s="284" t="str">
        <f>IF(ISBLANK(Case!E131),"",Case!E131)</f>
        <v/>
      </c>
      <c r="D49" s="283">
        <v>6</v>
      </c>
      <c r="F49" s="280"/>
      <c r="G49" s="280"/>
      <c r="H49" s="280"/>
      <c r="I49" s="280"/>
      <c r="J49" s="280"/>
    </row>
    <row r="50" spans="2:10" s="277" customFormat="1" ht="23.25" customHeight="1" x14ac:dyDescent="0.2">
      <c r="B50" s="287">
        <f t="shared" si="0"/>
        <v>43</v>
      </c>
      <c r="C50" s="284" t="str">
        <f>IF(ISBLANK(Case!E132),"",Case!E132)</f>
        <v/>
      </c>
      <c r="D50" s="283">
        <v>6</v>
      </c>
      <c r="F50" s="280"/>
      <c r="G50" s="280"/>
      <c r="H50" s="280"/>
      <c r="I50" s="280"/>
      <c r="J50" s="280"/>
    </row>
    <row r="51" spans="2:10" s="277" customFormat="1" ht="23.25" customHeight="1" x14ac:dyDescent="0.2">
      <c r="B51" s="287">
        <f t="shared" si="0"/>
        <v>44</v>
      </c>
      <c r="C51" s="284" t="str">
        <f>IF(ISBLANK(Case!E133),"",Case!E133)</f>
        <v/>
      </c>
      <c r="D51" s="283">
        <v>6</v>
      </c>
      <c r="F51" s="280"/>
      <c r="G51" s="280"/>
      <c r="H51" s="280"/>
      <c r="I51" s="280"/>
      <c r="J51" s="280"/>
    </row>
    <row r="52" spans="2:10" s="277" customFormat="1" ht="23.25" customHeight="1" x14ac:dyDescent="0.2">
      <c r="B52" s="287">
        <f t="shared" si="0"/>
        <v>45</v>
      </c>
      <c r="C52" s="284" t="str">
        <f>IF(ISBLANK(Case!E134),"",Case!E134)</f>
        <v/>
      </c>
      <c r="D52" s="283">
        <v>6</v>
      </c>
      <c r="F52" s="280"/>
      <c r="G52" s="280"/>
      <c r="H52" s="280"/>
      <c r="I52" s="280"/>
      <c r="J52" s="280"/>
    </row>
    <row r="53" spans="2:10" s="277" customFormat="1" ht="23.25" customHeight="1" x14ac:dyDescent="0.2">
      <c r="B53" s="287">
        <f t="shared" si="0"/>
        <v>46</v>
      </c>
      <c r="C53" s="284" t="str">
        <f>IF(ISBLANK(Case!E135),"",Case!E135)</f>
        <v/>
      </c>
      <c r="D53" s="283">
        <v>6</v>
      </c>
      <c r="F53" s="280"/>
      <c r="G53" s="280"/>
      <c r="H53" s="280"/>
      <c r="I53" s="280"/>
      <c r="J53" s="280"/>
    </row>
    <row r="54" spans="2:10" s="277" customFormat="1" ht="23.25" customHeight="1" x14ac:dyDescent="0.2">
      <c r="B54" s="287">
        <f t="shared" si="0"/>
        <v>47</v>
      </c>
      <c r="C54" s="284" t="str">
        <f>IF(ISBLANK(Case!E136),"",Case!E136)</f>
        <v/>
      </c>
      <c r="D54" s="283">
        <v>6</v>
      </c>
      <c r="F54" s="280"/>
      <c r="G54" s="280"/>
      <c r="H54" s="280"/>
      <c r="I54" s="280"/>
      <c r="J54" s="280"/>
    </row>
    <row r="55" spans="2:10" s="277" customFormat="1" ht="23.25" customHeight="1" x14ac:dyDescent="0.2">
      <c r="B55" s="287">
        <f t="shared" si="0"/>
        <v>48</v>
      </c>
      <c r="C55" s="284" t="str">
        <f>IF(ISBLANK(Case!E137),"",Case!E137)</f>
        <v/>
      </c>
      <c r="D55" s="283">
        <v>6</v>
      </c>
      <c r="F55" s="280"/>
      <c r="G55" s="280"/>
      <c r="H55" s="280"/>
      <c r="I55" s="280"/>
      <c r="J55" s="280"/>
    </row>
    <row r="56" spans="2:10" s="277" customFormat="1" ht="23.25" customHeight="1" x14ac:dyDescent="0.2">
      <c r="B56" s="287">
        <f t="shared" si="0"/>
        <v>49</v>
      </c>
      <c r="C56" s="284" t="str">
        <f>IF(ISBLANK(Case!E138),"",Case!E138)</f>
        <v/>
      </c>
      <c r="D56" s="283">
        <v>6</v>
      </c>
      <c r="F56" s="280"/>
      <c r="G56" s="280"/>
      <c r="H56" s="280"/>
      <c r="I56" s="280"/>
      <c r="J56" s="280"/>
    </row>
    <row r="57" spans="2:10" s="277" customFormat="1" ht="23.25" customHeight="1" x14ac:dyDescent="0.2">
      <c r="B57" s="287">
        <f t="shared" si="0"/>
        <v>50</v>
      </c>
      <c r="C57" s="284" t="str">
        <f>IF(ISBLANK(Case!E139),"",Case!E139)</f>
        <v/>
      </c>
      <c r="D57" s="283">
        <v>6</v>
      </c>
      <c r="F57" s="280"/>
      <c r="G57" s="280"/>
      <c r="H57" s="280"/>
      <c r="I57" s="280"/>
      <c r="J57" s="280"/>
    </row>
    <row r="58" spans="2:10" s="277" customFormat="1" ht="23.25" customHeight="1" x14ac:dyDescent="0.2">
      <c r="B58" s="287">
        <f t="shared" si="0"/>
        <v>51</v>
      </c>
      <c r="C58" s="284" t="str">
        <f>IF(ISBLANK(Case!E140),"",Case!E140)</f>
        <v/>
      </c>
      <c r="D58" s="283">
        <v>6</v>
      </c>
      <c r="F58" s="280"/>
      <c r="G58" s="280"/>
      <c r="H58" s="280"/>
      <c r="I58" s="280"/>
      <c r="J58" s="280"/>
    </row>
    <row r="59" spans="2:10" s="277" customFormat="1" ht="23.25" customHeight="1" x14ac:dyDescent="0.2">
      <c r="B59" s="287">
        <f t="shared" si="0"/>
        <v>52</v>
      </c>
      <c r="C59" s="284" t="str">
        <f>IF(ISBLANK(Case!E141),"",Case!E141)</f>
        <v/>
      </c>
      <c r="D59" s="283">
        <v>6</v>
      </c>
      <c r="F59" s="280"/>
      <c r="G59" s="280"/>
      <c r="H59" s="280"/>
      <c r="I59" s="280"/>
      <c r="J59" s="280"/>
    </row>
    <row r="60" spans="2:10" s="277" customFormat="1" ht="23.25" customHeight="1" x14ac:dyDescent="0.2">
      <c r="B60" s="287">
        <f t="shared" si="0"/>
        <v>53</v>
      </c>
      <c r="C60" s="284" t="str">
        <f>IF(ISBLANK(Case!E142),"",Case!E142)</f>
        <v/>
      </c>
      <c r="D60" s="283">
        <v>6</v>
      </c>
      <c r="F60" s="280"/>
      <c r="G60" s="280"/>
      <c r="H60" s="280"/>
      <c r="I60" s="280"/>
      <c r="J60" s="280"/>
    </row>
    <row r="61" spans="2:10" s="277" customFormat="1" ht="23.25" customHeight="1" x14ac:dyDescent="0.2">
      <c r="B61" s="287">
        <f t="shared" si="0"/>
        <v>54</v>
      </c>
      <c r="C61" s="284" t="str">
        <f>IF(ISBLANK(Case!E143),"",Case!E143)</f>
        <v/>
      </c>
      <c r="D61" s="283">
        <v>6</v>
      </c>
      <c r="F61" s="280"/>
      <c r="G61" s="280"/>
      <c r="H61" s="280"/>
      <c r="I61" s="280"/>
      <c r="J61" s="280"/>
    </row>
    <row r="62" spans="2:10" s="277" customFormat="1" ht="23.25" customHeight="1" x14ac:dyDescent="0.2">
      <c r="B62" s="287">
        <f t="shared" si="0"/>
        <v>55</v>
      </c>
      <c r="C62" s="284" t="str">
        <f>IF(ISBLANK(Case!E144),"",Case!E144)</f>
        <v/>
      </c>
      <c r="D62" s="283">
        <v>6</v>
      </c>
      <c r="F62" s="280"/>
      <c r="G62" s="280"/>
      <c r="H62" s="280"/>
      <c r="I62" s="280"/>
      <c r="J62" s="280"/>
    </row>
    <row r="63" spans="2:10" s="277" customFormat="1" ht="23.25" customHeight="1" x14ac:dyDescent="0.2">
      <c r="B63" s="287">
        <f t="shared" si="0"/>
        <v>56</v>
      </c>
      <c r="C63" s="284" t="str">
        <f>IF(ISBLANK(Case!E145),"",Case!E145)</f>
        <v/>
      </c>
      <c r="D63" s="283">
        <v>6</v>
      </c>
      <c r="F63" s="280"/>
      <c r="G63" s="280"/>
      <c r="H63" s="280"/>
      <c r="I63" s="280"/>
      <c r="J63" s="280"/>
    </row>
    <row r="64" spans="2:10" s="277" customFormat="1" ht="23.25" customHeight="1" x14ac:dyDescent="0.2">
      <c r="B64" s="287">
        <f t="shared" si="0"/>
        <v>57</v>
      </c>
      <c r="C64" s="284" t="str">
        <f>IF(ISBLANK(Case!E146),"",Case!E146)</f>
        <v/>
      </c>
      <c r="D64" s="283">
        <v>6</v>
      </c>
      <c r="F64" s="280"/>
      <c r="G64" s="280"/>
      <c r="H64" s="280"/>
      <c r="I64" s="280"/>
      <c r="J64" s="280"/>
    </row>
    <row r="65" spans="2:10" s="277" customFormat="1" ht="23.25" customHeight="1" x14ac:dyDescent="0.2">
      <c r="B65" s="287">
        <f t="shared" si="0"/>
        <v>58</v>
      </c>
      <c r="C65" s="284" t="str">
        <f>IF(ISBLANK(Case!E147),"",Case!E147)</f>
        <v/>
      </c>
      <c r="D65" s="283">
        <v>6</v>
      </c>
      <c r="F65" s="280"/>
      <c r="G65" s="280"/>
      <c r="H65" s="280"/>
      <c r="I65" s="280"/>
      <c r="J65" s="280"/>
    </row>
    <row r="66" spans="2:10" s="277" customFormat="1" ht="23.25" customHeight="1" x14ac:dyDescent="0.2">
      <c r="B66" s="287">
        <f t="shared" si="0"/>
        <v>59</v>
      </c>
      <c r="C66" s="284" t="str">
        <f>IF(ISBLANK(Case!E148),"",Case!E148)</f>
        <v/>
      </c>
      <c r="D66" s="283">
        <v>6</v>
      </c>
      <c r="F66" s="280"/>
      <c r="G66" s="280"/>
      <c r="H66" s="280"/>
      <c r="I66" s="280"/>
      <c r="J66" s="280"/>
    </row>
    <row r="67" spans="2:10" s="277" customFormat="1" ht="23.25" customHeight="1" x14ac:dyDescent="0.2">
      <c r="B67" s="287">
        <f t="shared" si="0"/>
        <v>60</v>
      </c>
      <c r="C67" s="284" t="str">
        <f>IF(ISBLANK(Case!E149),"",Case!E149)</f>
        <v/>
      </c>
      <c r="D67" s="283">
        <v>6</v>
      </c>
      <c r="F67" s="280"/>
      <c r="G67" s="280"/>
      <c r="H67" s="280"/>
      <c r="I67" s="280"/>
      <c r="J67" s="280"/>
    </row>
    <row r="68" spans="2:10" s="277" customFormat="1" ht="23.25" customHeight="1" x14ac:dyDescent="0.2">
      <c r="B68" s="287">
        <f t="shared" si="0"/>
        <v>61</v>
      </c>
      <c r="C68" s="284" t="str">
        <f>IF(ISBLANK(Case!E167),"",Case!E167)</f>
        <v/>
      </c>
      <c r="D68" s="283">
        <v>7</v>
      </c>
      <c r="F68" s="280"/>
      <c r="G68" s="280"/>
      <c r="H68" s="280"/>
      <c r="I68" s="280"/>
      <c r="J68" s="280"/>
    </row>
    <row r="69" spans="2:10" s="277" customFormat="1" ht="23.25" customHeight="1" x14ac:dyDescent="0.2">
      <c r="B69" s="287">
        <f t="shared" si="0"/>
        <v>62</v>
      </c>
      <c r="C69" s="284" t="str">
        <f>IF(ISBLANK(Case!E168),"",Case!E168)</f>
        <v/>
      </c>
      <c r="D69" s="283">
        <v>7</v>
      </c>
      <c r="F69" s="280"/>
      <c r="G69" s="280"/>
      <c r="H69" s="280"/>
      <c r="I69" s="280"/>
      <c r="J69" s="280"/>
    </row>
    <row r="70" spans="2:10" s="277" customFormat="1" ht="23.25" customHeight="1" x14ac:dyDescent="0.2">
      <c r="B70" s="287">
        <f t="shared" si="0"/>
        <v>63</v>
      </c>
      <c r="C70" s="284" t="str">
        <f>IF(ISBLANK(Case!E169),"",Case!E169)</f>
        <v/>
      </c>
      <c r="D70" s="283">
        <v>7</v>
      </c>
      <c r="F70" s="280"/>
      <c r="G70" s="280"/>
      <c r="H70" s="280"/>
      <c r="I70" s="280"/>
      <c r="J70" s="280"/>
    </row>
    <row r="71" spans="2:10" s="277" customFormat="1" ht="23.25" customHeight="1" x14ac:dyDescent="0.2">
      <c r="B71" s="287">
        <f t="shared" si="0"/>
        <v>64</v>
      </c>
      <c r="C71" s="284" t="str">
        <f>IF(ISBLANK(Case!E170),"",Case!E170)</f>
        <v/>
      </c>
      <c r="D71" s="283">
        <v>7</v>
      </c>
      <c r="F71" s="280"/>
      <c r="G71" s="280"/>
      <c r="H71" s="280"/>
      <c r="I71" s="280"/>
      <c r="J71" s="280"/>
    </row>
    <row r="72" spans="2:10" s="277" customFormat="1" ht="23.25" customHeight="1" x14ac:dyDescent="0.2">
      <c r="B72" s="287">
        <f t="shared" si="0"/>
        <v>65</v>
      </c>
      <c r="C72" s="284" t="str">
        <f>IF(ISBLANK(Case!E171),"",Case!E171)</f>
        <v/>
      </c>
      <c r="D72" s="283">
        <v>7</v>
      </c>
      <c r="F72" s="280"/>
      <c r="G72" s="280"/>
      <c r="H72" s="280"/>
      <c r="I72" s="280"/>
      <c r="J72" s="280"/>
    </row>
    <row r="73" spans="2:10" s="277" customFormat="1" ht="23.25" customHeight="1" x14ac:dyDescent="0.2">
      <c r="B73" s="287">
        <f t="shared" ref="B73:B136" si="1">B72+1</f>
        <v>66</v>
      </c>
      <c r="C73" s="284" t="str">
        <f>IF(ISBLANK(Case!E172),"",Case!E172)</f>
        <v/>
      </c>
      <c r="D73" s="283">
        <v>7</v>
      </c>
      <c r="F73" s="280"/>
      <c r="G73" s="280"/>
      <c r="H73" s="280"/>
      <c r="I73" s="280"/>
      <c r="J73" s="280"/>
    </row>
    <row r="74" spans="2:10" s="277" customFormat="1" ht="23.25" customHeight="1" x14ac:dyDescent="0.2">
      <c r="B74" s="287">
        <f t="shared" si="1"/>
        <v>67</v>
      </c>
      <c r="C74" s="284" t="str">
        <f>IF(ISBLANK(Case!E173),"",Case!E173)</f>
        <v/>
      </c>
      <c r="D74" s="283">
        <v>7</v>
      </c>
      <c r="F74" s="280"/>
      <c r="G74" s="280"/>
      <c r="H74" s="280"/>
      <c r="I74" s="280"/>
      <c r="J74" s="280"/>
    </row>
    <row r="75" spans="2:10" s="277" customFormat="1" ht="23.25" customHeight="1" x14ac:dyDescent="0.2">
      <c r="B75" s="287">
        <f t="shared" si="1"/>
        <v>68</v>
      </c>
      <c r="C75" s="284" t="str">
        <f>IF(ISBLANK(Case!E174),"",Case!E174)</f>
        <v/>
      </c>
      <c r="D75" s="283">
        <v>7</v>
      </c>
      <c r="F75" s="280"/>
      <c r="G75" s="280"/>
      <c r="H75" s="280"/>
      <c r="I75" s="280"/>
      <c r="J75" s="280"/>
    </row>
    <row r="76" spans="2:10" s="277" customFormat="1" ht="23.25" customHeight="1" x14ac:dyDescent="0.2">
      <c r="B76" s="287">
        <f t="shared" si="1"/>
        <v>69</v>
      </c>
      <c r="C76" s="284" t="str">
        <f>IF(ISBLANK(Case!E175),"",Case!E175)</f>
        <v/>
      </c>
      <c r="D76" s="283">
        <v>7</v>
      </c>
      <c r="F76" s="280"/>
      <c r="G76" s="280"/>
      <c r="H76" s="280"/>
      <c r="I76" s="280"/>
      <c r="J76" s="280"/>
    </row>
    <row r="77" spans="2:10" s="277" customFormat="1" ht="23.25" customHeight="1" x14ac:dyDescent="0.2">
      <c r="B77" s="287">
        <f t="shared" si="1"/>
        <v>70</v>
      </c>
      <c r="C77" s="284" t="str">
        <f>IF(ISBLANK(Case!E176),"",Case!E176)</f>
        <v/>
      </c>
      <c r="D77" s="283">
        <v>7</v>
      </c>
      <c r="F77" s="280"/>
      <c r="G77" s="280"/>
      <c r="H77" s="280"/>
      <c r="I77" s="280"/>
      <c r="J77" s="280"/>
    </row>
    <row r="78" spans="2:10" s="277" customFormat="1" ht="23.25" customHeight="1" x14ac:dyDescent="0.2">
      <c r="B78" s="287">
        <f t="shared" si="1"/>
        <v>71</v>
      </c>
      <c r="C78" s="284" t="str">
        <f>IF(ISBLANK(Case!E177),"",Case!E177)</f>
        <v/>
      </c>
      <c r="D78" s="283">
        <v>7</v>
      </c>
      <c r="F78" s="280"/>
      <c r="G78" s="280"/>
      <c r="H78" s="280"/>
      <c r="I78" s="280"/>
      <c r="J78" s="280"/>
    </row>
    <row r="79" spans="2:10" s="277" customFormat="1" ht="23.25" customHeight="1" x14ac:dyDescent="0.2">
      <c r="B79" s="287">
        <f t="shared" si="1"/>
        <v>72</v>
      </c>
      <c r="C79" s="284" t="str">
        <f>IF(ISBLANK(Case!E178),"",Case!E178)</f>
        <v/>
      </c>
      <c r="D79" s="283">
        <v>7</v>
      </c>
      <c r="F79" s="280"/>
      <c r="G79" s="280"/>
      <c r="H79" s="280"/>
      <c r="I79" s="280"/>
      <c r="J79" s="280"/>
    </row>
    <row r="80" spans="2:10" s="277" customFormat="1" ht="23.25" customHeight="1" x14ac:dyDescent="0.2">
      <c r="B80" s="287">
        <f t="shared" si="1"/>
        <v>73</v>
      </c>
      <c r="C80" s="284" t="str">
        <f>IF(ISBLANK(Case!E179),"",Case!E179)</f>
        <v/>
      </c>
      <c r="D80" s="283">
        <v>7</v>
      </c>
      <c r="F80" s="280"/>
      <c r="G80" s="280"/>
      <c r="H80" s="280"/>
      <c r="I80" s="280"/>
      <c r="J80" s="280"/>
    </row>
    <row r="81" spans="2:10" s="277" customFormat="1" ht="23.25" customHeight="1" x14ac:dyDescent="0.2">
      <c r="B81" s="287">
        <f t="shared" si="1"/>
        <v>74</v>
      </c>
      <c r="C81" s="284" t="str">
        <f>IF(ISBLANK(Case!E180),"",Case!E180)</f>
        <v/>
      </c>
      <c r="D81" s="283">
        <v>7</v>
      </c>
      <c r="F81" s="280"/>
      <c r="G81" s="280"/>
      <c r="H81" s="280"/>
      <c r="I81" s="280"/>
      <c r="J81" s="280"/>
    </row>
    <row r="82" spans="2:10" s="277" customFormat="1" ht="23.25" customHeight="1" x14ac:dyDescent="0.2">
      <c r="B82" s="287">
        <f t="shared" si="1"/>
        <v>75</v>
      </c>
      <c r="C82" s="284" t="str">
        <f>IF(ISBLANK(Case!E181),"",Case!E181)</f>
        <v/>
      </c>
      <c r="D82" s="283">
        <v>7</v>
      </c>
      <c r="F82" s="280"/>
      <c r="G82" s="280"/>
      <c r="H82" s="280"/>
      <c r="I82" s="280"/>
      <c r="J82" s="280"/>
    </row>
    <row r="83" spans="2:10" s="277" customFormat="1" ht="23.25" customHeight="1" x14ac:dyDescent="0.2">
      <c r="B83" s="287">
        <f t="shared" si="1"/>
        <v>76</v>
      </c>
      <c r="C83" s="284" t="str">
        <f>IF(ISBLANK(Case!E182),"",Case!E182)</f>
        <v/>
      </c>
      <c r="D83" s="283">
        <v>7</v>
      </c>
      <c r="F83" s="280"/>
      <c r="G83" s="280"/>
      <c r="H83" s="280"/>
      <c r="I83" s="280"/>
      <c r="J83" s="280"/>
    </row>
    <row r="84" spans="2:10" s="277" customFormat="1" ht="23.25" customHeight="1" x14ac:dyDescent="0.2">
      <c r="B84" s="287">
        <f t="shared" si="1"/>
        <v>77</v>
      </c>
      <c r="C84" s="284" t="str">
        <f>IF(ISBLANK(Case!E183),"",Case!E183)</f>
        <v/>
      </c>
      <c r="D84" s="283">
        <v>7</v>
      </c>
      <c r="F84" s="280"/>
      <c r="G84" s="280"/>
      <c r="H84" s="280"/>
      <c r="I84" s="280"/>
      <c r="J84" s="280"/>
    </row>
    <row r="85" spans="2:10" s="277" customFormat="1" ht="23.25" customHeight="1" x14ac:dyDescent="0.2">
      <c r="B85" s="287">
        <f t="shared" si="1"/>
        <v>78</v>
      </c>
      <c r="C85" s="284" t="str">
        <f>IF(ISBLANK(Case!E184),"",Case!E184)</f>
        <v/>
      </c>
      <c r="D85" s="283">
        <v>7</v>
      </c>
      <c r="F85" s="280"/>
      <c r="G85" s="280"/>
      <c r="H85" s="280"/>
      <c r="I85" s="280"/>
      <c r="J85" s="280"/>
    </row>
    <row r="86" spans="2:10" s="277" customFormat="1" ht="23.25" customHeight="1" x14ac:dyDescent="0.2">
      <c r="B86" s="287">
        <f t="shared" si="1"/>
        <v>79</v>
      </c>
      <c r="C86" s="284" t="str">
        <f>IF(ISBLANK(Case!E185),"",Case!E185)</f>
        <v/>
      </c>
      <c r="D86" s="283">
        <v>7</v>
      </c>
      <c r="F86" s="280"/>
      <c r="G86" s="280"/>
      <c r="H86" s="280"/>
      <c r="I86" s="280"/>
      <c r="J86" s="280"/>
    </row>
    <row r="87" spans="2:10" s="277" customFormat="1" ht="23.25" customHeight="1" x14ac:dyDescent="0.2">
      <c r="B87" s="287">
        <f t="shared" si="1"/>
        <v>80</v>
      </c>
      <c r="C87" s="284" t="str">
        <f>IF(ISBLANK(Case!E186),"",Case!E186)</f>
        <v/>
      </c>
      <c r="D87" s="283">
        <v>7</v>
      </c>
      <c r="F87" s="280"/>
      <c r="G87" s="280"/>
      <c r="H87" s="280"/>
      <c r="I87" s="280"/>
      <c r="J87" s="280"/>
    </row>
    <row r="88" spans="2:10" s="277" customFormat="1" ht="23.25" customHeight="1" x14ac:dyDescent="0.2">
      <c r="B88" s="287">
        <f t="shared" si="1"/>
        <v>81</v>
      </c>
      <c r="C88" s="284" t="str">
        <f>IF(ISBLANK(Case!E208),"",Case!E208)</f>
        <v/>
      </c>
      <c r="D88" s="283">
        <v>8</v>
      </c>
      <c r="F88" s="280"/>
      <c r="G88" s="280"/>
      <c r="H88" s="280"/>
      <c r="I88" s="280"/>
      <c r="J88" s="280"/>
    </row>
    <row r="89" spans="2:10" s="277" customFormat="1" ht="23.25" customHeight="1" x14ac:dyDescent="0.2">
      <c r="B89" s="287">
        <f t="shared" si="1"/>
        <v>82</v>
      </c>
      <c r="C89" s="284" t="str">
        <f>IF(ISBLANK(Case!E209),"",Case!E209)</f>
        <v/>
      </c>
      <c r="D89" s="283">
        <v>8</v>
      </c>
      <c r="F89" s="280"/>
      <c r="G89" s="280"/>
      <c r="H89" s="280"/>
      <c r="I89" s="280"/>
      <c r="J89" s="280"/>
    </row>
    <row r="90" spans="2:10" s="277" customFormat="1" ht="23.25" customHeight="1" x14ac:dyDescent="0.2">
      <c r="B90" s="287">
        <f t="shared" si="1"/>
        <v>83</v>
      </c>
      <c r="C90" s="284" t="str">
        <f>IF(ISBLANK(Case!E210),"",Case!E210)</f>
        <v/>
      </c>
      <c r="D90" s="283">
        <v>8</v>
      </c>
      <c r="F90" s="280"/>
      <c r="G90" s="280"/>
      <c r="H90" s="280"/>
      <c r="I90" s="280"/>
      <c r="J90" s="280"/>
    </row>
    <row r="91" spans="2:10" s="277" customFormat="1" ht="23.25" customHeight="1" x14ac:dyDescent="0.2">
      <c r="B91" s="287">
        <f t="shared" si="1"/>
        <v>84</v>
      </c>
      <c r="C91" s="284" t="str">
        <f>IF(ISBLANK(Case!E211),"",Case!E211)</f>
        <v/>
      </c>
      <c r="D91" s="283">
        <v>8</v>
      </c>
      <c r="F91" s="280"/>
      <c r="G91" s="280"/>
      <c r="H91" s="280"/>
      <c r="I91" s="280"/>
      <c r="J91" s="280"/>
    </row>
    <row r="92" spans="2:10" s="277" customFormat="1" ht="23.25" customHeight="1" x14ac:dyDescent="0.2">
      <c r="B92" s="287">
        <f t="shared" si="1"/>
        <v>85</v>
      </c>
      <c r="C92" s="284" t="str">
        <f>IF(ISBLANK(Case!E212),"",Case!E212)</f>
        <v/>
      </c>
      <c r="D92" s="283">
        <v>8</v>
      </c>
      <c r="F92" s="280"/>
      <c r="G92" s="280"/>
      <c r="H92" s="280"/>
      <c r="I92" s="280"/>
      <c r="J92" s="280"/>
    </row>
    <row r="93" spans="2:10" s="277" customFormat="1" ht="23.25" customHeight="1" x14ac:dyDescent="0.2">
      <c r="B93" s="287">
        <f t="shared" si="1"/>
        <v>86</v>
      </c>
      <c r="C93" s="284" t="str">
        <f>IF(ISBLANK(Case!E213),"",Case!E213)</f>
        <v/>
      </c>
      <c r="D93" s="283">
        <v>8</v>
      </c>
      <c r="F93" s="280"/>
      <c r="G93" s="280"/>
      <c r="H93" s="280"/>
      <c r="I93" s="280"/>
      <c r="J93" s="280"/>
    </row>
    <row r="94" spans="2:10" s="277" customFormat="1" ht="23.25" customHeight="1" x14ac:dyDescent="0.2">
      <c r="B94" s="287">
        <f t="shared" si="1"/>
        <v>87</v>
      </c>
      <c r="C94" s="284" t="str">
        <f>IF(ISBLANK(Case!E214),"",Case!E214)</f>
        <v/>
      </c>
      <c r="D94" s="283">
        <v>8</v>
      </c>
      <c r="F94" s="280"/>
      <c r="G94" s="280"/>
      <c r="H94" s="280"/>
      <c r="I94" s="280"/>
      <c r="J94" s="280"/>
    </row>
    <row r="95" spans="2:10" s="277" customFormat="1" ht="23.25" customHeight="1" x14ac:dyDescent="0.2">
      <c r="B95" s="287">
        <f t="shared" si="1"/>
        <v>88</v>
      </c>
      <c r="C95" s="284" t="str">
        <f>IF(ISBLANK(Case!E215),"",Case!E215)</f>
        <v/>
      </c>
      <c r="D95" s="283">
        <v>8</v>
      </c>
      <c r="F95" s="280"/>
      <c r="G95" s="280"/>
      <c r="H95" s="280"/>
      <c r="I95" s="280"/>
      <c r="J95" s="280"/>
    </row>
    <row r="96" spans="2:10" s="277" customFormat="1" ht="23.25" customHeight="1" x14ac:dyDescent="0.2">
      <c r="B96" s="287">
        <f t="shared" si="1"/>
        <v>89</v>
      </c>
      <c r="C96" s="284" t="str">
        <f>IF(ISBLANK(Case!E216),"",Case!E216)</f>
        <v/>
      </c>
      <c r="D96" s="283">
        <v>8</v>
      </c>
      <c r="F96" s="280"/>
      <c r="G96" s="280"/>
      <c r="H96" s="280"/>
      <c r="I96" s="280"/>
      <c r="J96" s="280"/>
    </row>
    <row r="97" spans="2:10" s="277" customFormat="1" ht="23.25" customHeight="1" x14ac:dyDescent="0.2">
      <c r="B97" s="287">
        <f t="shared" si="1"/>
        <v>90</v>
      </c>
      <c r="C97" s="284" t="str">
        <f>IF(ISBLANK(Case!E217),"",Case!E217)</f>
        <v/>
      </c>
      <c r="D97" s="283">
        <v>8</v>
      </c>
      <c r="F97" s="280"/>
      <c r="G97" s="280"/>
      <c r="H97" s="280"/>
      <c r="I97" s="280"/>
      <c r="J97" s="280"/>
    </row>
    <row r="98" spans="2:10" s="277" customFormat="1" ht="23.25" customHeight="1" x14ac:dyDescent="0.2">
      <c r="B98" s="287">
        <f t="shared" si="1"/>
        <v>91</v>
      </c>
      <c r="C98" s="284" t="str">
        <f>IF(ISBLANK(Case!E218),"",Case!E218)</f>
        <v/>
      </c>
      <c r="D98" s="283">
        <v>8</v>
      </c>
      <c r="F98" s="280"/>
      <c r="G98" s="280"/>
      <c r="H98" s="280"/>
      <c r="I98" s="280"/>
      <c r="J98" s="280"/>
    </row>
    <row r="99" spans="2:10" s="277" customFormat="1" ht="23.25" customHeight="1" x14ac:dyDescent="0.2">
      <c r="B99" s="287">
        <f t="shared" si="1"/>
        <v>92</v>
      </c>
      <c r="C99" s="284" t="str">
        <f>IF(ISBLANK(Case!E219),"",Case!E219)</f>
        <v/>
      </c>
      <c r="D99" s="283">
        <v>8</v>
      </c>
      <c r="F99" s="280"/>
      <c r="G99" s="280"/>
      <c r="H99" s="280"/>
      <c r="I99" s="280"/>
      <c r="J99" s="280"/>
    </row>
    <row r="100" spans="2:10" s="277" customFormat="1" ht="23.25" customHeight="1" x14ac:dyDescent="0.2">
      <c r="B100" s="287">
        <f t="shared" si="1"/>
        <v>93</v>
      </c>
      <c r="C100" s="284" t="str">
        <f>IF(ISBLANK(Case!E220),"",Case!E220)</f>
        <v/>
      </c>
      <c r="D100" s="283">
        <v>8</v>
      </c>
      <c r="F100" s="280"/>
      <c r="G100" s="280"/>
      <c r="H100" s="280"/>
      <c r="I100" s="280"/>
      <c r="J100" s="280"/>
    </row>
    <row r="101" spans="2:10" s="277" customFormat="1" ht="23.25" customHeight="1" x14ac:dyDescent="0.2">
      <c r="B101" s="287">
        <f t="shared" si="1"/>
        <v>94</v>
      </c>
      <c r="C101" s="284" t="str">
        <f>IF(ISBLANK(Case!E221),"",Case!E221)</f>
        <v/>
      </c>
      <c r="D101" s="283">
        <v>8</v>
      </c>
      <c r="F101" s="280"/>
      <c r="G101" s="280"/>
      <c r="H101" s="280"/>
      <c r="I101" s="280"/>
      <c r="J101" s="280"/>
    </row>
    <row r="102" spans="2:10" s="277" customFormat="1" ht="23.25" customHeight="1" x14ac:dyDescent="0.2">
      <c r="B102" s="287">
        <f t="shared" si="1"/>
        <v>95</v>
      </c>
      <c r="C102" s="284" t="str">
        <f>IF(ISBLANK(Case!E222),"",Case!E222)</f>
        <v/>
      </c>
      <c r="D102" s="283">
        <v>8</v>
      </c>
      <c r="F102" s="280"/>
      <c r="G102" s="280"/>
      <c r="H102" s="280"/>
      <c r="I102" s="280"/>
      <c r="J102" s="280"/>
    </row>
    <row r="103" spans="2:10" s="277" customFormat="1" ht="23.25" customHeight="1" x14ac:dyDescent="0.2">
      <c r="B103" s="287">
        <f t="shared" si="1"/>
        <v>96</v>
      </c>
      <c r="C103" s="284" t="str">
        <f>IF(ISBLANK(Case!E223),"",Case!E223)</f>
        <v/>
      </c>
      <c r="D103" s="283">
        <v>8</v>
      </c>
      <c r="F103" s="280"/>
      <c r="G103" s="280"/>
      <c r="H103" s="280"/>
      <c r="I103" s="280"/>
      <c r="J103" s="280"/>
    </row>
    <row r="104" spans="2:10" s="277" customFormat="1" ht="23.25" customHeight="1" x14ac:dyDescent="0.2">
      <c r="B104" s="287">
        <f t="shared" si="1"/>
        <v>97</v>
      </c>
      <c r="C104" s="284" t="str">
        <f>IF(ISBLANK(Case!E224),"",Case!E224)</f>
        <v/>
      </c>
      <c r="D104" s="283">
        <v>8</v>
      </c>
      <c r="F104" s="280"/>
      <c r="G104" s="280"/>
      <c r="H104" s="280"/>
      <c r="I104" s="280"/>
      <c r="J104" s="280"/>
    </row>
    <row r="105" spans="2:10" s="277" customFormat="1" ht="23.25" customHeight="1" x14ac:dyDescent="0.2">
      <c r="B105" s="287">
        <f t="shared" si="1"/>
        <v>98</v>
      </c>
      <c r="C105" s="284" t="str">
        <f>IF(ISBLANK(Case!E225),"",Case!E225)</f>
        <v/>
      </c>
      <c r="D105" s="283">
        <v>8</v>
      </c>
      <c r="F105" s="280"/>
      <c r="G105" s="280"/>
      <c r="H105" s="280"/>
      <c r="I105" s="280"/>
      <c r="J105" s="280"/>
    </row>
    <row r="106" spans="2:10" s="277" customFormat="1" ht="23.25" customHeight="1" x14ac:dyDescent="0.2">
      <c r="B106" s="287">
        <f t="shared" si="1"/>
        <v>99</v>
      </c>
      <c r="C106" s="284" t="str">
        <f>IF(ISBLANK(Case!E226),"",Case!E226)</f>
        <v/>
      </c>
      <c r="D106" s="283">
        <v>8</v>
      </c>
      <c r="F106" s="280"/>
      <c r="G106" s="280"/>
      <c r="H106" s="280"/>
      <c r="I106" s="280"/>
      <c r="J106" s="280"/>
    </row>
    <row r="107" spans="2:10" s="277" customFormat="1" ht="23.25" customHeight="1" x14ac:dyDescent="0.2">
      <c r="B107" s="287">
        <f t="shared" si="1"/>
        <v>100</v>
      </c>
      <c r="C107" s="284" t="str">
        <f>IF(ISBLANK(Case!E227),"",Case!E227)</f>
        <v/>
      </c>
      <c r="D107" s="283">
        <v>8</v>
      </c>
      <c r="F107" s="280"/>
      <c r="G107" s="280"/>
      <c r="H107" s="280"/>
      <c r="I107" s="280"/>
      <c r="J107" s="280"/>
    </row>
    <row r="108" spans="2:10" s="277" customFormat="1" ht="23.25" customHeight="1" x14ac:dyDescent="0.2">
      <c r="B108" s="287">
        <f t="shared" si="1"/>
        <v>101</v>
      </c>
      <c r="C108" s="284" t="str">
        <f>IF(ISBLANK(Case!E248),"",Case!E248)</f>
        <v/>
      </c>
      <c r="D108" s="283">
        <v>9</v>
      </c>
      <c r="F108" s="280"/>
      <c r="G108" s="280"/>
      <c r="H108" s="280"/>
      <c r="I108" s="280"/>
      <c r="J108" s="280"/>
    </row>
    <row r="109" spans="2:10" s="277" customFormat="1" ht="23.25" customHeight="1" x14ac:dyDescent="0.2">
      <c r="B109" s="287">
        <f t="shared" si="1"/>
        <v>102</v>
      </c>
      <c r="C109" s="284" t="str">
        <f>IF(ISBLANK(Case!E249),"",Case!E249)</f>
        <v/>
      </c>
      <c r="D109" s="283">
        <v>9</v>
      </c>
      <c r="F109" s="280"/>
      <c r="G109" s="280"/>
      <c r="H109" s="280"/>
      <c r="I109" s="280"/>
      <c r="J109" s="280"/>
    </row>
    <row r="110" spans="2:10" s="277" customFormat="1" ht="23.25" customHeight="1" x14ac:dyDescent="0.2">
      <c r="B110" s="287">
        <f t="shared" si="1"/>
        <v>103</v>
      </c>
      <c r="C110" s="284" t="str">
        <f>IF(ISBLANK(Case!E250),"",Case!E250)</f>
        <v/>
      </c>
      <c r="D110" s="283">
        <v>9</v>
      </c>
      <c r="F110" s="280"/>
      <c r="G110" s="280"/>
      <c r="H110" s="280"/>
      <c r="I110" s="280"/>
      <c r="J110" s="280"/>
    </row>
    <row r="111" spans="2:10" s="277" customFormat="1" ht="23.25" customHeight="1" x14ac:dyDescent="0.2">
      <c r="B111" s="287">
        <f t="shared" si="1"/>
        <v>104</v>
      </c>
      <c r="C111" s="284" t="str">
        <f>IF(ISBLANK(Case!E251),"",Case!E251)</f>
        <v/>
      </c>
      <c r="D111" s="283">
        <v>9</v>
      </c>
      <c r="F111" s="280"/>
      <c r="G111" s="280"/>
      <c r="H111" s="280"/>
      <c r="I111" s="280"/>
      <c r="J111" s="280"/>
    </row>
    <row r="112" spans="2:10" s="277" customFormat="1" ht="23.25" customHeight="1" x14ac:dyDescent="0.2">
      <c r="B112" s="287">
        <f t="shared" si="1"/>
        <v>105</v>
      </c>
      <c r="C112" s="284" t="str">
        <f>IF(ISBLANK(Case!E252),"",Case!E252)</f>
        <v/>
      </c>
      <c r="D112" s="283">
        <v>9</v>
      </c>
      <c r="F112" s="280"/>
      <c r="G112" s="280"/>
      <c r="H112" s="280"/>
      <c r="I112" s="280"/>
      <c r="J112" s="280"/>
    </row>
    <row r="113" spans="2:10" s="277" customFormat="1" ht="23.25" customHeight="1" x14ac:dyDescent="0.2">
      <c r="B113" s="287">
        <f t="shared" si="1"/>
        <v>106</v>
      </c>
      <c r="C113" s="284" t="str">
        <f>IF(ISBLANK(Case!E253),"",Case!E253)</f>
        <v/>
      </c>
      <c r="D113" s="283">
        <v>9</v>
      </c>
      <c r="F113" s="280"/>
      <c r="G113" s="280"/>
      <c r="H113" s="280"/>
      <c r="I113" s="280"/>
      <c r="J113" s="280"/>
    </row>
    <row r="114" spans="2:10" s="277" customFormat="1" ht="23.25" customHeight="1" x14ac:dyDescent="0.2">
      <c r="B114" s="287">
        <f t="shared" si="1"/>
        <v>107</v>
      </c>
      <c r="C114" s="284" t="str">
        <f>IF(ISBLANK(Case!E254),"",Case!E254)</f>
        <v/>
      </c>
      <c r="D114" s="283">
        <v>9</v>
      </c>
      <c r="F114" s="280"/>
      <c r="G114" s="280"/>
      <c r="H114" s="280"/>
      <c r="I114" s="280"/>
      <c r="J114" s="280"/>
    </row>
    <row r="115" spans="2:10" s="277" customFormat="1" ht="23.25" customHeight="1" x14ac:dyDescent="0.2">
      <c r="B115" s="287">
        <f t="shared" si="1"/>
        <v>108</v>
      </c>
      <c r="C115" s="284" t="str">
        <f>IF(ISBLANK(Case!E255),"",Case!E255)</f>
        <v/>
      </c>
      <c r="D115" s="283">
        <v>9</v>
      </c>
      <c r="F115" s="280"/>
      <c r="G115" s="280"/>
      <c r="H115" s="280"/>
      <c r="I115" s="280"/>
      <c r="J115" s="280"/>
    </row>
    <row r="116" spans="2:10" s="277" customFormat="1" ht="23.25" customHeight="1" x14ac:dyDescent="0.2">
      <c r="B116" s="287">
        <f t="shared" si="1"/>
        <v>109</v>
      </c>
      <c r="C116" s="284" t="str">
        <f>IF(ISBLANK(Case!E256),"",Case!E256)</f>
        <v/>
      </c>
      <c r="D116" s="283">
        <v>9</v>
      </c>
      <c r="F116" s="280"/>
      <c r="G116" s="280"/>
      <c r="H116" s="280"/>
      <c r="I116" s="280"/>
      <c r="J116" s="280"/>
    </row>
    <row r="117" spans="2:10" s="277" customFormat="1" ht="23.25" customHeight="1" x14ac:dyDescent="0.2">
      <c r="B117" s="287">
        <f t="shared" si="1"/>
        <v>110</v>
      </c>
      <c r="C117" s="284" t="str">
        <f>IF(ISBLANK(Case!E257),"",Case!E257)</f>
        <v/>
      </c>
      <c r="D117" s="283">
        <v>9</v>
      </c>
      <c r="F117" s="280"/>
      <c r="G117" s="280"/>
      <c r="H117" s="280"/>
      <c r="I117" s="280"/>
      <c r="J117" s="280"/>
    </row>
    <row r="118" spans="2:10" s="277" customFormat="1" ht="23.25" customHeight="1" x14ac:dyDescent="0.2">
      <c r="B118" s="287">
        <f t="shared" si="1"/>
        <v>111</v>
      </c>
      <c r="C118" s="284" t="str">
        <f>IF(ISBLANK(Case!E258),"",Case!E258)</f>
        <v/>
      </c>
      <c r="D118" s="283">
        <v>9</v>
      </c>
      <c r="F118" s="280"/>
      <c r="G118" s="280"/>
      <c r="H118" s="280"/>
      <c r="I118" s="280"/>
      <c r="J118" s="280"/>
    </row>
    <row r="119" spans="2:10" s="277" customFormat="1" ht="23.25" customHeight="1" x14ac:dyDescent="0.2">
      <c r="B119" s="287">
        <f t="shared" si="1"/>
        <v>112</v>
      </c>
      <c r="C119" s="284" t="str">
        <f>IF(ISBLANK(Case!E259),"",Case!E259)</f>
        <v/>
      </c>
      <c r="D119" s="283">
        <v>9</v>
      </c>
      <c r="F119" s="280"/>
      <c r="G119" s="280"/>
      <c r="H119" s="280"/>
      <c r="I119" s="280"/>
      <c r="J119" s="280"/>
    </row>
    <row r="120" spans="2:10" s="277" customFormat="1" ht="23.25" customHeight="1" x14ac:dyDescent="0.2">
      <c r="B120" s="287">
        <f t="shared" si="1"/>
        <v>113</v>
      </c>
      <c r="C120" s="284" t="str">
        <f>IF(ISBLANK(Case!E260),"",Case!E260)</f>
        <v/>
      </c>
      <c r="D120" s="283">
        <v>9</v>
      </c>
      <c r="F120" s="280"/>
      <c r="G120" s="280"/>
      <c r="H120" s="280"/>
      <c r="I120" s="280"/>
      <c r="J120" s="280"/>
    </row>
    <row r="121" spans="2:10" s="277" customFormat="1" ht="23.25" customHeight="1" x14ac:dyDescent="0.2">
      <c r="B121" s="287">
        <f t="shared" si="1"/>
        <v>114</v>
      </c>
      <c r="C121" s="284" t="str">
        <f>IF(ISBLANK(Case!E261),"",Case!E261)</f>
        <v/>
      </c>
      <c r="D121" s="283">
        <v>9</v>
      </c>
      <c r="F121" s="280"/>
      <c r="G121" s="280"/>
      <c r="H121" s="280"/>
      <c r="I121" s="280"/>
      <c r="J121" s="280"/>
    </row>
    <row r="122" spans="2:10" s="277" customFormat="1" ht="23.25" customHeight="1" x14ac:dyDescent="0.2">
      <c r="B122" s="287">
        <f t="shared" si="1"/>
        <v>115</v>
      </c>
      <c r="C122" s="284" t="str">
        <f>IF(ISBLANK(Case!E262),"",Case!E262)</f>
        <v/>
      </c>
      <c r="D122" s="283">
        <v>9</v>
      </c>
      <c r="F122" s="280"/>
      <c r="G122" s="280"/>
      <c r="H122" s="280"/>
      <c r="I122" s="280"/>
      <c r="J122" s="280"/>
    </row>
    <row r="123" spans="2:10" s="277" customFormat="1" ht="23.25" customHeight="1" x14ac:dyDescent="0.2">
      <c r="B123" s="287">
        <f t="shared" si="1"/>
        <v>116</v>
      </c>
      <c r="C123" s="284" t="str">
        <f>IF(ISBLANK(Case!E263),"",Case!E263)</f>
        <v/>
      </c>
      <c r="D123" s="283">
        <v>9</v>
      </c>
      <c r="F123" s="280"/>
      <c r="G123" s="280"/>
      <c r="H123" s="280"/>
      <c r="I123" s="280"/>
      <c r="J123" s="280"/>
    </row>
    <row r="124" spans="2:10" s="277" customFormat="1" ht="23.25" customHeight="1" x14ac:dyDescent="0.2">
      <c r="B124" s="287">
        <f t="shared" si="1"/>
        <v>117</v>
      </c>
      <c r="C124" s="284" t="str">
        <f>IF(ISBLANK(Case!E264),"",Case!E264)</f>
        <v/>
      </c>
      <c r="D124" s="283">
        <v>9</v>
      </c>
      <c r="F124" s="280"/>
      <c r="G124" s="280"/>
      <c r="H124" s="280"/>
      <c r="I124" s="280"/>
      <c r="J124" s="280"/>
    </row>
    <row r="125" spans="2:10" s="277" customFormat="1" ht="23.25" customHeight="1" x14ac:dyDescent="0.2">
      <c r="B125" s="287">
        <f t="shared" si="1"/>
        <v>118</v>
      </c>
      <c r="C125" s="284" t="str">
        <f>IF(ISBLANK(Case!E265),"",Case!E265)</f>
        <v/>
      </c>
      <c r="D125" s="283">
        <v>9</v>
      </c>
      <c r="F125" s="280"/>
      <c r="G125" s="280"/>
      <c r="H125" s="280"/>
      <c r="I125" s="280"/>
      <c r="J125" s="280"/>
    </row>
    <row r="126" spans="2:10" s="277" customFormat="1" ht="23.25" customHeight="1" x14ac:dyDescent="0.2">
      <c r="B126" s="287">
        <f t="shared" si="1"/>
        <v>119</v>
      </c>
      <c r="C126" s="284" t="str">
        <f>IF(ISBLANK(Case!E266),"",Case!E266)</f>
        <v/>
      </c>
      <c r="D126" s="283">
        <v>9</v>
      </c>
      <c r="F126" s="280"/>
      <c r="G126" s="280"/>
      <c r="H126" s="280"/>
      <c r="I126" s="280"/>
      <c r="J126" s="280"/>
    </row>
    <row r="127" spans="2:10" s="277" customFormat="1" ht="23.25" customHeight="1" x14ac:dyDescent="0.2">
      <c r="B127" s="287">
        <f t="shared" si="1"/>
        <v>120</v>
      </c>
      <c r="C127" s="284" t="str">
        <f>IF(ISBLANK(Case!E267),"",Case!E267)</f>
        <v/>
      </c>
      <c r="D127" s="283">
        <v>9</v>
      </c>
      <c r="F127" s="280"/>
      <c r="G127" s="280"/>
      <c r="H127" s="280"/>
      <c r="I127" s="280"/>
      <c r="J127" s="280"/>
    </row>
    <row r="128" spans="2:10" s="277" customFormat="1" ht="23.25" customHeight="1" x14ac:dyDescent="0.2">
      <c r="B128" s="287">
        <f t="shared" si="1"/>
        <v>121</v>
      </c>
      <c r="C128" s="284" t="str">
        <f>IF(ISBLANK(Case!E289),"",Case!E289)</f>
        <v/>
      </c>
      <c r="D128" s="283">
        <v>10</v>
      </c>
      <c r="F128" s="280"/>
      <c r="G128" s="280"/>
      <c r="H128" s="280"/>
      <c r="I128" s="280"/>
      <c r="J128" s="280"/>
    </row>
    <row r="129" spans="2:10" ht="23.25" customHeight="1" x14ac:dyDescent="0.2">
      <c r="B129" s="287">
        <f t="shared" si="1"/>
        <v>122</v>
      </c>
      <c r="C129" s="284" t="str">
        <f>IF(ISBLANK(Case!E290),"",Case!E290)</f>
        <v/>
      </c>
      <c r="D129" s="283">
        <v>10</v>
      </c>
      <c r="F129" s="280"/>
      <c r="G129" s="280"/>
      <c r="H129" s="280"/>
      <c r="I129" s="280"/>
      <c r="J129" s="280"/>
    </row>
    <row r="130" spans="2:10" ht="23.25" customHeight="1" x14ac:dyDescent="0.2">
      <c r="B130" s="287">
        <f t="shared" si="1"/>
        <v>123</v>
      </c>
      <c r="C130" s="284" t="str">
        <f>IF(ISBLANK(Case!E291),"",Case!E291)</f>
        <v/>
      </c>
      <c r="D130" s="283">
        <v>10</v>
      </c>
      <c r="F130" s="280"/>
      <c r="G130" s="280"/>
      <c r="H130" s="280"/>
      <c r="I130" s="280"/>
      <c r="J130" s="280"/>
    </row>
    <row r="131" spans="2:10" ht="23.25" customHeight="1" x14ac:dyDescent="0.2">
      <c r="B131" s="287">
        <f t="shared" si="1"/>
        <v>124</v>
      </c>
      <c r="C131" s="284" t="str">
        <f>IF(ISBLANK(Case!E292),"",Case!E292)</f>
        <v/>
      </c>
      <c r="D131" s="283">
        <v>10</v>
      </c>
      <c r="F131" s="280"/>
      <c r="G131" s="280"/>
      <c r="H131" s="280"/>
      <c r="I131" s="280"/>
      <c r="J131" s="280"/>
    </row>
    <row r="132" spans="2:10" ht="23.25" customHeight="1" x14ac:dyDescent="0.2">
      <c r="B132" s="287">
        <f t="shared" si="1"/>
        <v>125</v>
      </c>
      <c r="C132" s="284" t="str">
        <f>IF(ISBLANK(Case!E293),"",Case!E293)</f>
        <v/>
      </c>
      <c r="D132" s="283">
        <v>10</v>
      </c>
      <c r="F132" s="280"/>
      <c r="G132" s="280"/>
      <c r="H132" s="280"/>
      <c r="I132" s="280"/>
      <c r="J132" s="280"/>
    </row>
    <row r="133" spans="2:10" ht="23.25" customHeight="1" x14ac:dyDescent="0.2">
      <c r="B133" s="287">
        <f t="shared" si="1"/>
        <v>126</v>
      </c>
      <c r="C133" s="284" t="str">
        <f>IF(ISBLANK(Case!E294),"",Case!E294)</f>
        <v/>
      </c>
      <c r="D133" s="283">
        <v>10</v>
      </c>
      <c r="F133" s="280"/>
      <c r="G133" s="280"/>
      <c r="H133" s="280"/>
      <c r="I133" s="280"/>
      <c r="J133" s="280"/>
    </row>
    <row r="134" spans="2:10" ht="23.25" customHeight="1" x14ac:dyDescent="0.2">
      <c r="B134" s="287">
        <f t="shared" si="1"/>
        <v>127</v>
      </c>
      <c r="C134" s="284" t="str">
        <f>IF(ISBLANK(Case!E295),"",Case!E295)</f>
        <v/>
      </c>
      <c r="D134" s="283">
        <v>10</v>
      </c>
      <c r="F134" s="280"/>
      <c r="G134" s="280"/>
      <c r="H134" s="280"/>
      <c r="I134" s="280"/>
      <c r="J134" s="280"/>
    </row>
    <row r="135" spans="2:10" ht="23.25" customHeight="1" x14ac:dyDescent="0.2">
      <c r="B135" s="287">
        <f t="shared" si="1"/>
        <v>128</v>
      </c>
      <c r="C135" s="284" t="str">
        <f>IF(ISBLANK(Case!E296),"",Case!E296)</f>
        <v/>
      </c>
      <c r="D135" s="283">
        <v>10</v>
      </c>
      <c r="F135" s="280"/>
      <c r="G135" s="280"/>
      <c r="H135" s="280"/>
      <c r="I135" s="280"/>
      <c r="J135" s="280"/>
    </row>
    <row r="136" spans="2:10" ht="23.25" customHeight="1" x14ac:dyDescent="0.2">
      <c r="B136" s="287">
        <f t="shared" si="1"/>
        <v>129</v>
      </c>
      <c r="C136" s="284" t="str">
        <f>IF(ISBLANK(Case!E297),"",Case!E297)</f>
        <v/>
      </c>
      <c r="D136" s="283">
        <v>10</v>
      </c>
      <c r="F136" s="280"/>
      <c r="G136" s="280"/>
      <c r="H136" s="280"/>
      <c r="I136" s="280"/>
      <c r="J136" s="280"/>
    </row>
    <row r="137" spans="2:10" ht="23.25" customHeight="1" x14ac:dyDescent="0.2">
      <c r="B137" s="287">
        <f t="shared" ref="B137:B147" si="2">B136+1</f>
        <v>130</v>
      </c>
      <c r="C137" s="284" t="str">
        <f>IF(ISBLANK(Case!E298),"",Case!E298)</f>
        <v/>
      </c>
      <c r="D137" s="283">
        <v>10</v>
      </c>
      <c r="F137" s="280"/>
      <c r="G137" s="280"/>
      <c r="H137" s="280"/>
      <c r="I137" s="280"/>
      <c r="J137" s="280"/>
    </row>
    <row r="138" spans="2:10" ht="23.25" customHeight="1" x14ac:dyDescent="0.2">
      <c r="B138" s="287">
        <f t="shared" si="2"/>
        <v>131</v>
      </c>
      <c r="C138" s="284" t="str">
        <f>IF(ISBLANK(Case!E299),"",Case!E299)</f>
        <v/>
      </c>
      <c r="D138" s="283">
        <v>10</v>
      </c>
      <c r="F138" s="280"/>
      <c r="G138" s="280"/>
      <c r="H138" s="280"/>
      <c r="I138" s="280"/>
      <c r="J138" s="280"/>
    </row>
    <row r="139" spans="2:10" ht="23.25" customHeight="1" x14ac:dyDescent="0.2">
      <c r="B139" s="287">
        <f t="shared" si="2"/>
        <v>132</v>
      </c>
      <c r="C139" s="284" t="str">
        <f>IF(ISBLANK(Case!E300),"",Case!E300)</f>
        <v/>
      </c>
      <c r="D139" s="283">
        <v>10</v>
      </c>
      <c r="F139" s="280"/>
      <c r="G139" s="280"/>
      <c r="H139" s="280"/>
      <c r="I139" s="280"/>
      <c r="J139" s="280"/>
    </row>
    <row r="140" spans="2:10" ht="23.25" customHeight="1" x14ac:dyDescent="0.2">
      <c r="B140" s="287">
        <f t="shared" si="2"/>
        <v>133</v>
      </c>
      <c r="C140" s="284" t="str">
        <f>IF(ISBLANK(Case!E301),"",Case!E301)</f>
        <v/>
      </c>
      <c r="D140" s="283">
        <v>10</v>
      </c>
      <c r="F140" s="280"/>
      <c r="G140" s="280"/>
      <c r="H140" s="280"/>
      <c r="I140" s="280"/>
      <c r="J140" s="280"/>
    </row>
    <row r="141" spans="2:10" ht="23.25" customHeight="1" x14ac:dyDescent="0.2">
      <c r="B141" s="287">
        <f t="shared" si="2"/>
        <v>134</v>
      </c>
      <c r="C141" s="284" t="str">
        <f>IF(ISBLANK(Case!E302),"",Case!E302)</f>
        <v/>
      </c>
      <c r="D141" s="283">
        <v>10</v>
      </c>
      <c r="F141" s="280"/>
      <c r="G141" s="280"/>
      <c r="H141" s="280"/>
      <c r="I141" s="280"/>
      <c r="J141" s="280"/>
    </row>
    <row r="142" spans="2:10" ht="23.25" customHeight="1" x14ac:dyDescent="0.2">
      <c r="B142" s="287">
        <f t="shared" si="2"/>
        <v>135</v>
      </c>
      <c r="C142" s="284" t="str">
        <f>IF(ISBLANK(Case!E303),"",Case!E303)</f>
        <v/>
      </c>
      <c r="D142" s="283">
        <v>10</v>
      </c>
      <c r="F142" s="280"/>
      <c r="G142" s="280"/>
      <c r="H142" s="280"/>
      <c r="I142" s="280"/>
      <c r="J142" s="280"/>
    </row>
    <row r="143" spans="2:10" ht="23.25" customHeight="1" x14ac:dyDescent="0.2">
      <c r="B143" s="287">
        <f t="shared" si="2"/>
        <v>136</v>
      </c>
      <c r="C143" s="284" t="str">
        <f>IF(ISBLANK(Case!E304),"",Case!E304)</f>
        <v/>
      </c>
      <c r="D143" s="283">
        <v>10</v>
      </c>
      <c r="F143" s="280"/>
      <c r="G143" s="280"/>
      <c r="H143" s="280"/>
      <c r="I143" s="280"/>
      <c r="J143" s="280"/>
    </row>
    <row r="144" spans="2:10" ht="23.25" customHeight="1" x14ac:dyDescent="0.2">
      <c r="B144" s="287">
        <f t="shared" si="2"/>
        <v>137</v>
      </c>
      <c r="C144" s="284" t="str">
        <f>IF(ISBLANK(Case!E305),"",Case!E305)</f>
        <v/>
      </c>
      <c r="D144" s="283">
        <v>10</v>
      </c>
      <c r="F144" s="280"/>
      <c r="G144" s="280"/>
      <c r="H144" s="280"/>
      <c r="I144" s="280"/>
      <c r="J144" s="280"/>
    </row>
    <row r="145" spans="2:10" ht="23.25" customHeight="1" x14ac:dyDescent="0.2">
      <c r="B145" s="287">
        <f t="shared" si="2"/>
        <v>138</v>
      </c>
      <c r="C145" s="284" t="str">
        <f>IF(ISBLANK(Case!E306),"",Case!E306)</f>
        <v/>
      </c>
      <c r="D145" s="283">
        <v>10</v>
      </c>
      <c r="F145" s="280"/>
      <c r="G145" s="280"/>
      <c r="H145" s="280"/>
      <c r="I145" s="280"/>
      <c r="J145" s="280"/>
    </row>
    <row r="146" spans="2:10" ht="23.25" customHeight="1" x14ac:dyDescent="0.2">
      <c r="B146" s="287">
        <f t="shared" si="2"/>
        <v>139</v>
      </c>
      <c r="C146" s="284" t="str">
        <f>IF(ISBLANK(Case!E307),"",Case!E307)</f>
        <v/>
      </c>
      <c r="D146" s="283">
        <v>10</v>
      </c>
      <c r="F146" s="280"/>
      <c r="G146" s="280"/>
      <c r="H146" s="280"/>
      <c r="I146" s="280"/>
      <c r="J146" s="280"/>
    </row>
    <row r="147" spans="2:10" ht="23.25" customHeight="1" x14ac:dyDescent="0.2">
      <c r="B147" s="287">
        <f t="shared" si="2"/>
        <v>140</v>
      </c>
      <c r="C147" s="284" t="str">
        <f>IF(ISBLANK(Case!E308),"",Case!E308)</f>
        <v/>
      </c>
      <c r="D147" s="283">
        <v>10</v>
      </c>
      <c r="F147" s="280"/>
      <c r="G147" s="280"/>
      <c r="H147" s="280"/>
      <c r="I147" s="280"/>
      <c r="J147" s="28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Cover</vt:lpstr>
      <vt:lpstr>Case</vt:lpstr>
      <vt:lpstr>Answers</vt:lpstr>
      <vt:lpstr>Definitions</vt:lpstr>
      <vt:lpstr>N1</vt:lpstr>
      <vt:lpstr>N0</vt:lpstr>
      <vt:lpstr>N2</vt:lpstr>
      <vt:lpstr>N3</vt:lpstr>
      <vt:lpstr>N4</vt:lpstr>
      <vt:lpstr>N5</vt:lpstr>
      <vt:lpstr>N6</vt:lpstr>
      <vt:lpstr>N7</vt:lpstr>
      <vt:lpstr>N8</vt:lpstr>
      <vt:lpstr>N9</vt:lpstr>
      <vt:lpstr>N10</vt:lpstr>
      <vt:lpstr>N11</vt:lpstr>
      <vt:lpstr>N12</vt:lpstr>
      <vt:lpstr>N13</vt:lpstr>
      <vt:lpstr>N14</vt:lpstr>
      <vt:lpstr>N15</vt:lpstr>
      <vt:lpstr>N16</vt:lpstr>
      <vt:lpstr>N17</vt:lpstr>
      <vt:lpstr>N18</vt:lpstr>
      <vt:lpstr>N19</vt:lpstr>
      <vt:lpstr>N20</vt:lpstr>
      <vt:lpstr>Graded Answers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Lauma Ose</cp:lastModifiedBy>
  <cp:revision/>
  <cp:lastPrinted>2025-11-24T12:09:17Z</cp:lastPrinted>
  <dcterms:created xsi:type="dcterms:W3CDTF">2025-10-10T03:09:02Z</dcterms:created>
  <dcterms:modified xsi:type="dcterms:W3CDTF">2026-01-22T11:31:08Z</dcterms:modified>
  <cp:category/>
  <cp:contentStatus/>
</cp:coreProperties>
</file>